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uillemette\Desktop\"/>
    </mc:Choice>
  </mc:AlternateContent>
  <bookViews>
    <workbookView xWindow="0" yWindow="0" windowWidth="23040" windowHeight="880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4" i="1" l="1"/>
  <c r="H249" i="1"/>
  <c r="H233" i="1"/>
  <c r="H228" i="1"/>
  <c r="H211" i="1"/>
  <c r="H206" i="1"/>
  <c r="H187" i="1"/>
  <c r="H182" i="1"/>
  <c r="H165" i="1"/>
  <c r="H160" i="1"/>
  <c r="H138" i="1"/>
  <c r="H133" i="1"/>
  <c r="H101" i="1"/>
  <c r="H96" i="1"/>
  <c r="H78" i="1"/>
  <c r="H71" i="1"/>
  <c r="H40" i="1"/>
  <c r="H35" i="1"/>
  <c r="H21" i="1"/>
</calcChain>
</file>

<file path=xl/sharedStrings.xml><?xml version="1.0" encoding="utf-8"?>
<sst xmlns="http://schemas.openxmlformats.org/spreadsheetml/2006/main" count="680" uniqueCount="333">
  <si>
    <t>VENDREDI  29 NOVEMBRE</t>
  </si>
  <si>
    <t>SUB DIVISION 1</t>
  </si>
  <si>
    <t>Plateau A</t>
  </si>
  <si>
    <t>Plateau B</t>
  </si>
  <si>
    <t>Arrivée</t>
  </si>
  <si>
    <t>Échauf. Général</t>
  </si>
  <si>
    <t>Échauf. Spéc.</t>
  </si>
  <si>
    <t>Compétition</t>
  </si>
  <si>
    <t>Remise</t>
  </si>
  <si>
    <t xml:space="preserve"> </t>
  </si>
  <si>
    <t>15 minutes</t>
  </si>
  <si>
    <t>9 min./rot.</t>
  </si>
  <si>
    <t>28 min/rot.</t>
  </si>
  <si>
    <t>PLATEAU A - Échauffement sur plateau de compétition</t>
  </si>
  <si>
    <t>SAUT</t>
  </si>
  <si>
    <t>BARRES</t>
  </si>
  <si>
    <t>POUTRE</t>
  </si>
  <si>
    <t>SOL</t>
  </si>
  <si>
    <t>SAMEDI 30 NOVEMBRE</t>
  </si>
  <si>
    <t>J04 9-10 A (27)</t>
  </si>
  <si>
    <t>7:45-8:00</t>
  </si>
  <si>
    <t>08:35 - 10:15</t>
  </si>
  <si>
    <t>7 min./rot.</t>
  </si>
  <si>
    <t>25 min/rot.</t>
  </si>
  <si>
    <t xml:space="preserve">PLATEAU B -  Échauffement sur plateau d'échauffement </t>
  </si>
  <si>
    <t>SUB DIVISION 2</t>
  </si>
  <si>
    <t>9:10 - 9:25</t>
  </si>
  <si>
    <t>9:25 - 10:25</t>
  </si>
  <si>
    <t>10:30 - 12:10</t>
  </si>
  <si>
    <t>15 min./rot.</t>
  </si>
  <si>
    <t>PLATEAU A - Échauffement sur plateau d'échauffement</t>
  </si>
  <si>
    <t>PLATEAU B -  Échauffement sur plateau d'échauffement</t>
  </si>
  <si>
    <t>DÎNER DES OFFICIELS - 12:10 - 13:10</t>
  </si>
  <si>
    <t>SUB DIVISION 3</t>
  </si>
  <si>
    <t>JO6 13-14 A (30)</t>
  </si>
  <si>
    <t>12:15 - 12:30</t>
  </si>
  <si>
    <t>12:30 - 13:06</t>
  </si>
  <si>
    <t>13:10 - 15:10</t>
  </si>
  <si>
    <t>SUB DIVISION 4</t>
  </si>
  <si>
    <t>14:00 - 14:15</t>
  </si>
  <si>
    <t>14:15 - 15:19</t>
  </si>
  <si>
    <t>15:20 - 17:20</t>
  </si>
  <si>
    <t>16 min./rot.</t>
  </si>
  <si>
    <t>PLATEAU B - Échauffement sur plateau d'échauffement</t>
  </si>
  <si>
    <t>SOUPER DES OFFICIELS - 17:20 - 18:20</t>
  </si>
  <si>
    <t>SUB DIVISION 5</t>
  </si>
  <si>
    <t>JO6 15+ C (27)</t>
  </si>
  <si>
    <t>17:25 - 17:40</t>
  </si>
  <si>
    <t>17:40 - 18:16</t>
  </si>
  <si>
    <t>18:20 - 20:20</t>
  </si>
  <si>
    <t xml:space="preserve"> 9 min./rot.</t>
  </si>
  <si>
    <t>PLATEAU B -  Échauffement sur plateau d"échauffement</t>
  </si>
  <si>
    <t>DIMANCHE 1 DÉCEMBRE</t>
  </si>
  <si>
    <t>SUB DIVISION 6</t>
  </si>
  <si>
    <t xml:space="preserve"> JO6 9-10 A (18)</t>
  </si>
  <si>
    <t>JO4 11-12 A (29)</t>
  </si>
  <si>
    <t>7:15 - 7:30</t>
  </si>
  <si>
    <t>7:30 - 8:06</t>
  </si>
  <si>
    <t>08:10 - 10:10</t>
  </si>
  <si>
    <t>9 min/rot.</t>
  </si>
  <si>
    <t>28 min./rot.</t>
  </si>
  <si>
    <t>PLATEAU B -  Échauffement sur plateau de compétition</t>
  </si>
  <si>
    <t>SUB DIVISION 7</t>
  </si>
  <si>
    <t>JO4 11-12 B (30)</t>
  </si>
  <si>
    <t>10:20 - 12:20</t>
  </si>
  <si>
    <t>SUB DIVISION 8</t>
  </si>
  <si>
    <t>8 min./rot.</t>
  </si>
  <si>
    <t>JO4 15+ (6)</t>
  </si>
  <si>
    <t>21 min/rot.</t>
  </si>
  <si>
    <t>18:30 - 20:00</t>
  </si>
  <si>
    <t>Drummond Gym (2)</t>
  </si>
  <si>
    <t>Dynamix (4)</t>
  </si>
  <si>
    <t>Wimgym (6)</t>
  </si>
  <si>
    <t>Dymagym (3)</t>
  </si>
  <si>
    <t>Bois-Francs (2)</t>
  </si>
  <si>
    <t>Actigym (1)</t>
  </si>
  <si>
    <t>Gymnacentre (5)</t>
  </si>
  <si>
    <t>Asymétriques (1)</t>
  </si>
  <si>
    <t>Gymnix A (5)</t>
  </si>
  <si>
    <t>Gymnix B (7)</t>
  </si>
  <si>
    <t>Gymnix</t>
  </si>
  <si>
    <t>FERGUSON -NAYLOR</t>
  </si>
  <si>
    <t>ALEXANDRA</t>
  </si>
  <si>
    <t>GAUTHIER</t>
  </si>
  <si>
    <t>NOEMIE</t>
  </si>
  <si>
    <t>FREGUIN</t>
  </si>
  <si>
    <t>AUDREY</t>
  </si>
  <si>
    <t>ST-JEAN LANOUETTE</t>
  </si>
  <si>
    <t>YSIS</t>
  </si>
  <si>
    <t>PARÉ</t>
  </si>
  <si>
    <t>ELOISE</t>
  </si>
  <si>
    <t>COSSETTE</t>
  </si>
  <si>
    <t>EVA-MAUDE</t>
  </si>
  <si>
    <t>THIBAULT</t>
  </si>
  <si>
    <t>OCEANE</t>
  </si>
  <si>
    <t>BELISLE</t>
  </si>
  <si>
    <t>MAIKA</t>
  </si>
  <si>
    <t>RIOUX</t>
  </si>
  <si>
    <t>JASMINE</t>
  </si>
  <si>
    <t>FLORIANE</t>
  </si>
  <si>
    <t>VELUZ -ADAMA</t>
  </si>
  <si>
    <t>AALIYAH</t>
  </si>
  <si>
    <t>GRÉGOIRE</t>
  </si>
  <si>
    <t>Fligym (1)</t>
  </si>
  <si>
    <t>Gymnamic (3)</t>
  </si>
  <si>
    <t>Hopla (3)</t>
  </si>
  <si>
    <t>Envol (2)</t>
  </si>
  <si>
    <t>Gymnigan (1)</t>
  </si>
  <si>
    <t>Gymini (3)</t>
  </si>
  <si>
    <t>Qc Perfomance (6)</t>
  </si>
  <si>
    <t>Qc Perfomance (7)</t>
  </si>
  <si>
    <t>Gymkara (4)</t>
  </si>
  <si>
    <t>Unigym (7)</t>
  </si>
  <si>
    <t>Magny Gym (1)</t>
  </si>
  <si>
    <t>MRC Maskinongé (1)</t>
  </si>
  <si>
    <t>L-Excellence (1)</t>
  </si>
  <si>
    <t>Hopla (6)</t>
  </si>
  <si>
    <t>Gym-Plus (3)</t>
  </si>
  <si>
    <t>Unigym (3)</t>
  </si>
  <si>
    <t xml:space="preserve"> PLATEAU A / GROUPE A</t>
  </si>
  <si>
    <t>PLATEAU A / GROUPE B</t>
  </si>
  <si>
    <t xml:space="preserve"> PLATEAU B / GROUPE A</t>
  </si>
  <si>
    <t>Maxime</t>
  </si>
  <si>
    <t>Desjardins</t>
  </si>
  <si>
    <t>Élizabeth</t>
  </si>
  <si>
    <t>McKenna</t>
  </si>
  <si>
    <t>Daisy</t>
  </si>
  <si>
    <t>Laperle</t>
  </si>
  <si>
    <t>Anaïs</t>
  </si>
  <si>
    <t>Poupard</t>
  </si>
  <si>
    <t>Lylie</t>
  </si>
  <si>
    <t>Javier-Saucier</t>
  </si>
  <si>
    <t>Mégane</t>
  </si>
  <si>
    <t>Trottier</t>
  </si>
  <si>
    <t>Dynamix</t>
  </si>
  <si>
    <t>Dynamix A (6)</t>
  </si>
  <si>
    <t>Naïla</t>
  </si>
  <si>
    <t>Laporte</t>
  </si>
  <si>
    <t>Maïka</t>
  </si>
  <si>
    <t>Nephtali</t>
  </si>
  <si>
    <t>Charlie</t>
  </si>
  <si>
    <t>Dufour</t>
  </si>
  <si>
    <t>Noémie</t>
  </si>
  <si>
    <t>Pouliot</t>
  </si>
  <si>
    <t>Delphine</t>
  </si>
  <si>
    <t>Bélanger</t>
  </si>
  <si>
    <t>Millette</t>
  </si>
  <si>
    <t>Sofia-Rose</t>
  </si>
  <si>
    <t>St-Germain</t>
  </si>
  <si>
    <t>Dynamix B (7)</t>
  </si>
  <si>
    <t>Wimgym (3)</t>
  </si>
  <si>
    <t>Shergym (1)</t>
  </si>
  <si>
    <t>Gym Express (1)</t>
  </si>
  <si>
    <t>Excel Gym (1)</t>
  </si>
  <si>
    <t>Gymnacentre (3)</t>
  </si>
  <si>
    <t>Bois-Francs (1)</t>
  </si>
  <si>
    <t>Gym Annalie (2)</t>
  </si>
  <si>
    <t>Barany (2)</t>
  </si>
  <si>
    <t>Gymnasco (1)</t>
  </si>
  <si>
    <t>Dion</t>
  </si>
  <si>
    <t>Alicia</t>
  </si>
  <si>
    <t>Esclamadon</t>
  </si>
  <si>
    <t>Mélody</t>
  </si>
  <si>
    <t>Boutin</t>
  </si>
  <si>
    <t>Rosalie</t>
  </si>
  <si>
    <t>Trudel</t>
  </si>
  <si>
    <t>Coralie</t>
  </si>
  <si>
    <t>Paradis</t>
  </si>
  <si>
    <t>Sarah-Julie</t>
  </si>
  <si>
    <t>Lacroix</t>
  </si>
  <si>
    <t>Justine</t>
  </si>
  <si>
    <t>Nappi</t>
  </si>
  <si>
    <t>Ève</t>
  </si>
  <si>
    <t>Vézina</t>
  </si>
  <si>
    <t>Élorah</t>
  </si>
  <si>
    <t>Qc Performance</t>
  </si>
  <si>
    <t>Giguère</t>
  </si>
  <si>
    <t>Lorie-Pier</t>
  </si>
  <si>
    <t>Girard</t>
  </si>
  <si>
    <t>Laurie</t>
  </si>
  <si>
    <t>Guay</t>
  </si>
  <si>
    <t>Raphaëlle</t>
  </si>
  <si>
    <t>Melançon</t>
  </si>
  <si>
    <t>Marie-Maxim</t>
  </si>
  <si>
    <t>Morin</t>
  </si>
  <si>
    <t>Lilou</t>
  </si>
  <si>
    <t xml:space="preserve"> PLATEAU A / GROUPE B</t>
  </si>
  <si>
    <t>Qc Performance (5)</t>
  </si>
  <si>
    <t>Gymkara (3)</t>
  </si>
  <si>
    <t>Drummond Gym (7)</t>
  </si>
  <si>
    <t>Envol (6)</t>
  </si>
  <si>
    <t>Wimgym (4)</t>
  </si>
  <si>
    <t>Magny-Gym (6)</t>
  </si>
  <si>
    <t>Kodiak (2)</t>
  </si>
  <si>
    <t>Actigym (3)</t>
  </si>
  <si>
    <t>Gymnacentre (6)</t>
  </si>
  <si>
    <t>Barany (1)</t>
  </si>
  <si>
    <t>Dymagym (4)</t>
  </si>
  <si>
    <t>Gym-Plus (4)</t>
  </si>
  <si>
    <t>Flipgym (3)</t>
  </si>
  <si>
    <t>Excel Gym (2)</t>
  </si>
  <si>
    <t>Gymnix (2)</t>
  </si>
  <si>
    <t>JO6 13-14 C (30)</t>
  </si>
  <si>
    <t>Unigym (6)</t>
  </si>
  <si>
    <t>Qc Performance A (8)</t>
  </si>
  <si>
    <t>Qc Peformance A (8)</t>
  </si>
  <si>
    <t>Qc Performance B (5)</t>
  </si>
  <si>
    <t xml:space="preserve"> PLATEAU B / GROUPE B</t>
  </si>
  <si>
    <t>Gauvin-Cauchon</t>
  </si>
  <si>
    <t>Boivin</t>
  </si>
  <si>
    <t>Clémence</t>
  </si>
  <si>
    <t>Abbate</t>
  </si>
  <si>
    <t>Michela</t>
  </si>
  <si>
    <t>Bazinet</t>
  </si>
  <si>
    <t>Charlotte</t>
  </si>
  <si>
    <t>Boiteau</t>
  </si>
  <si>
    <t>Laura</t>
  </si>
  <si>
    <t xml:space="preserve">Petit </t>
  </si>
  <si>
    <t>Marcotte</t>
  </si>
  <si>
    <t>Ève-Marie</t>
  </si>
  <si>
    <t>Lapointe</t>
  </si>
  <si>
    <t>Tremblay</t>
  </si>
  <si>
    <t>Alexia</t>
  </si>
  <si>
    <t>Thiboutot</t>
  </si>
  <si>
    <t>Emmanuelle</t>
  </si>
  <si>
    <t xml:space="preserve">Germain </t>
  </si>
  <si>
    <t>Alex-Ann</t>
  </si>
  <si>
    <t>Dussault</t>
  </si>
  <si>
    <t>Éliane</t>
  </si>
  <si>
    <t>Sophie</t>
  </si>
  <si>
    <t>Chouinard</t>
  </si>
  <si>
    <t>Andréanne</t>
  </si>
  <si>
    <t>Laliberté</t>
  </si>
  <si>
    <t>Anne-Sophie</t>
  </si>
  <si>
    <t>Gravel</t>
  </si>
  <si>
    <t>Émilie</t>
  </si>
  <si>
    <t>Qc Performance B (8)</t>
  </si>
  <si>
    <t>JO6 15+ A (28)</t>
  </si>
  <si>
    <t>Drummond Gym (1)</t>
  </si>
  <si>
    <t>Baie Comeau (2)</t>
  </si>
  <si>
    <t>Gym Express (2)</t>
  </si>
  <si>
    <t>Kodiak (8)</t>
  </si>
  <si>
    <t>Gymnacentre (2)</t>
  </si>
  <si>
    <t>Wimgym (2)</t>
  </si>
  <si>
    <t>Flipgym (1)</t>
  </si>
  <si>
    <t>Dymagym (2)</t>
  </si>
  <si>
    <t>Gym-Plus (1)</t>
  </si>
  <si>
    <t>Gymnix (7)</t>
  </si>
  <si>
    <t>Gymagine (3)</t>
  </si>
  <si>
    <t>Qc Performance (4)</t>
  </si>
  <si>
    <t>Qc Performance (3)</t>
  </si>
  <si>
    <t>Gymini (1)</t>
  </si>
  <si>
    <t>Gymini (5)</t>
  </si>
  <si>
    <t>Asymétriques (2)</t>
  </si>
  <si>
    <t>Drummond Gym (4)</t>
  </si>
  <si>
    <t>Unigym (5)</t>
  </si>
  <si>
    <t>Shergym (2)</t>
  </si>
  <si>
    <t>Gymnix (4)</t>
  </si>
  <si>
    <t>Gymnamic (2)</t>
  </si>
  <si>
    <t>L-Excellence (2)</t>
  </si>
  <si>
    <t>Gym-Plus (2)</t>
  </si>
  <si>
    <t>Barany (3)</t>
  </si>
  <si>
    <t>Flipgym (2)</t>
  </si>
  <si>
    <t>Gymagine (5)</t>
  </si>
  <si>
    <t>Gymnacentre (4)</t>
  </si>
  <si>
    <t>Robi (4)</t>
  </si>
  <si>
    <t>Dymagym (6)</t>
  </si>
  <si>
    <t>Gymnastiles (1)</t>
  </si>
  <si>
    <t>Dynamix (2)</t>
  </si>
  <si>
    <t>Gym Annalie (1)</t>
  </si>
  <si>
    <t xml:space="preserve"> Envol (4)</t>
  </si>
  <si>
    <t>Gymnastiles (5)</t>
  </si>
  <si>
    <t>Élans (4)</t>
  </si>
  <si>
    <t>Asymétriques (3)</t>
  </si>
  <si>
    <t>Envol (1)</t>
  </si>
  <si>
    <t>Gymnigan (2)</t>
  </si>
  <si>
    <t>Qc Performance (1)</t>
  </si>
  <si>
    <t>Robi (1)</t>
  </si>
  <si>
    <t>Wimgym (1)</t>
  </si>
  <si>
    <t>Qc Performance (7)</t>
  </si>
  <si>
    <t>Élans (1)</t>
  </si>
  <si>
    <t>Excel Gym (3)</t>
  </si>
  <si>
    <t>Gymnoss (1)</t>
  </si>
  <si>
    <r>
      <t xml:space="preserve">PLATEAU B -  Échauffement sur plateau d'échauffement / </t>
    </r>
    <r>
      <rPr>
        <b/>
        <sz val="11"/>
        <color rgb="FFFF0000"/>
        <rFont val="Calibri"/>
        <family val="2"/>
        <scheme val="minor"/>
      </rPr>
      <t>Compétition saut et poutre sur plateau d'échauffement</t>
    </r>
  </si>
  <si>
    <t>Gymagine (1)</t>
  </si>
  <si>
    <t>Hopla (2)</t>
  </si>
  <si>
    <t>Hopla (1)</t>
  </si>
  <si>
    <t>Flipgym (5)</t>
  </si>
  <si>
    <t>Gymini (7)</t>
  </si>
  <si>
    <t>18:00 - 18:28</t>
  </si>
  <si>
    <t>17:45 - 18:00</t>
  </si>
  <si>
    <t>8:00 -8:32</t>
  </si>
  <si>
    <r>
      <t>PLATEAU A - Échauffement sur plateau de compétition /</t>
    </r>
    <r>
      <rPr>
        <b/>
        <sz val="11"/>
        <color rgb="FFFF0000"/>
        <rFont val="Calibri"/>
        <family val="2"/>
        <scheme val="minor"/>
      </rPr>
      <t xml:space="preserve"> Échaufement et compétition au SAUT - Bénévoles + entraîneurs pour les fosses</t>
    </r>
  </si>
  <si>
    <t>16 min/rot.</t>
  </si>
  <si>
    <t>9:10 - 10:14</t>
  </si>
  <si>
    <t>8:55 - 9:10</t>
  </si>
  <si>
    <t>DINER DES OFFICIELS -12:20 - 13:20</t>
  </si>
  <si>
    <t>13:20 - 15:00</t>
  </si>
  <si>
    <t>12:45 - 13:17</t>
  </si>
  <si>
    <t>12:30 - 12:45</t>
  </si>
  <si>
    <t>15:10 - 16:45</t>
  </si>
  <si>
    <r>
      <t xml:space="preserve">PLATEAU A - Échauffement sur plateau d'échauffement / </t>
    </r>
    <r>
      <rPr>
        <b/>
        <sz val="11"/>
        <color rgb="FFFF0000"/>
        <rFont val="Calibri"/>
        <family val="2"/>
        <scheme val="minor"/>
      </rPr>
      <t>Attention échauffement SAUT - Bénévoles + Entraîneurs pour fosse</t>
    </r>
  </si>
  <si>
    <t>14 min./rot.</t>
  </si>
  <si>
    <t>14:10 - 15:06</t>
  </si>
  <si>
    <t>Horaire Invitation provinciale #3  - JO4-JO5-JO6  Drummond Gym / 29 - 1er déc. 2019</t>
  </si>
  <si>
    <t>J5 9-10 (12)</t>
  </si>
  <si>
    <t>JO5 15+ (15)</t>
  </si>
  <si>
    <t>JO6 11-12 A (27)</t>
  </si>
  <si>
    <t>Zénith (3)</t>
  </si>
  <si>
    <t>JO6 13-14 B (31)</t>
  </si>
  <si>
    <t>JO6 15+ B (29)</t>
  </si>
  <si>
    <t>Zénith A (2)</t>
  </si>
  <si>
    <t>Zénith B (1)</t>
  </si>
  <si>
    <t>Zénith</t>
  </si>
  <si>
    <t>Alarie</t>
  </si>
  <si>
    <t>Océane</t>
  </si>
  <si>
    <t>Bourque</t>
  </si>
  <si>
    <t>Valérie</t>
  </si>
  <si>
    <t>Bégin</t>
  </si>
  <si>
    <t>JO6 9-10 B (22)</t>
  </si>
  <si>
    <t>Zénith (4)</t>
  </si>
  <si>
    <t>JO6 11-12 B (24)</t>
  </si>
  <si>
    <t>Zénith A (1)</t>
  </si>
  <si>
    <t>Odesse</t>
  </si>
  <si>
    <t>Maîka</t>
  </si>
  <si>
    <t>JO4 9-10 B (28)</t>
  </si>
  <si>
    <t>JO4 13-14 (26)</t>
  </si>
  <si>
    <t>JO5 13-14 (26)</t>
  </si>
  <si>
    <t>JO6 11-12 C (25)</t>
  </si>
  <si>
    <t>Gym-Express (1)</t>
  </si>
  <si>
    <t>JO5 11-12 (29)</t>
  </si>
  <si>
    <t>SUB DIVISION 9</t>
  </si>
  <si>
    <t>SUB DIVISION 10 *** Séparer les échauffements en 2 périodes de 7 minutes pour la hauteur des équipements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</si>
</sst>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0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b/>
      <sz val="10"/>
      <color rgb="FF00B0F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/>
    </xf>
    <xf numFmtId="20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0" fontId="0" fillId="0" borderId="16" xfId="0" applyNumberForma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20" fontId="0" fillId="0" borderId="19" xfId="0" applyNumberFormat="1" applyFill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 wrapText="1"/>
    </xf>
    <xf numFmtId="20" fontId="0" fillId="0" borderId="2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49" fontId="0" fillId="0" borderId="24" xfId="0" applyNumberForma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 wrapText="1"/>
    </xf>
    <xf numFmtId="20" fontId="0" fillId="0" borderId="26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20" fontId="0" fillId="0" borderId="0" xfId="0" applyNumberFormat="1" applyFont="1" applyFill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 wrapText="1"/>
    </xf>
    <xf numFmtId="20" fontId="0" fillId="0" borderId="29" xfId="0" applyNumberFormat="1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20" fontId="0" fillId="0" borderId="26" xfId="0" applyNumberFormat="1" applyFill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20" fontId="0" fillId="0" borderId="31" xfId="0" applyNumberForma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20" fontId="0" fillId="0" borderId="0" xfId="0" applyNumberForma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20" fontId="0" fillId="0" borderId="22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20" fontId="0" fillId="0" borderId="23" xfId="0" applyNumberForma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20" fontId="0" fillId="0" borderId="29" xfId="0" applyNumberForma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20" fontId="0" fillId="0" borderId="34" xfId="0" applyNumberFormat="1" applyFont="1" applyFill="1" applyBorder="1" applyAlignment="1">
      <alignment horizontal="center" vertical="center"/>
    </xf>
    <xf numFmtId="0" fontId="0" fillId="0" borderId="25" xfId="0" applyBorder="1"/>
    <xf numFmtId="0" fontId="0" fillId="0" borderId="18" xfId="0" applyFont="1" applyBorder="1" applyAlignment="1">
      <alignment horizontal="center" vertical="center" wrapText="1"/>
    </xf>
    <xf numFmtId="20" fontId="0" fillId="0" borderId="31" xfId="0" applyNumberFormat="1" applyFont="1" applyFill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0" xfId="0" applyBorder="1"/>
    <xf numFmtId="0" fontId="1" fillId="0" borderId="36" xfId="0" applyFont="1" applyBorder="1" applyAlignment="1">
      <alignment horizontal="center" vertical="center" wrapText="1"/>
    </xf>
    <xf numFmtId="20" fontId="0" fillId="0" borderId="22" xfId="0" applyNumberForma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20" fontId="0" fillId="0" borderId="25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22" xfId="0" applyFont="1" applyBorder="1" applyAlignment="1">
      <alignment horizontal="center"/>
    </xf>
    <xf numFmtId="20" fontId="0" fillId="0" borderId="23" xfId="0" applyNumberFormat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Border="1"/>
    <xf numFmtId="49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0" fontId="0" fillId="0" borderId="7" xfId="0" applyNumberFormat="1" applyFill="1" applyBorder="1" applyAlignment="1">
      <alignment horizontal="center" vertical="center"/>
    </xf>
    <xf numFmtId="0" fontId="0" fillId="0" borderId="38" xfId="0" applyFill="1" applyBorder="1" applyAlignment="1"/>
    <xf numFmtId="0" fontId="8" fillId="8" borderId="25" xfId="0" applyFont="1" applyFill="1" applyBorder="1"/>
    <xf numFmtId="0" fontId="8" fillId="0" borderId="25" xfId="0" applyFont="1" applyBorder="1"/>
    <xf numFmtId="0" fontId="8" fillId="0" borderId="40" xfId="0" applyFont="1" applyBorder="1"/>
    <xf numFmtId="0" fontId="8" fillId="8" borderId="40" xfId="0" applyFont="1" applyFill="1" applyBorder="1"/>
    <xf numFmtId="0" fontId="0" fillId="0" borderId="40" xfId="0" applyBorder="1"/>
    <xf numFmtId="0" fontId="1" fillId="7" borderId="1" xfId="0" applyFont="1" applyFill="1" applyBorder="1" applyAlignment="1">
      <alignment horizontal="center" vertical="center"/>
    </xf>
    <xf numFmtId="0" fontId="8" fillId="8" borderId="26" xfId="0" applyFont="1" applyFill="1" applyBorder="1"/>
    <xf numFmtId="0" fontId="8" fillId="0" borderId="26" xfId="0" applyFont="1" applyBorder="1"/>
    <xf numFmtId="49" fontId="1" fillId="7" borderId="1" xfId="0" applyNumberFormat="1" applyFont="1" applyFill="1" applyBorder="1" applyAlignment="1">
      <alignment horizontal="center" vertical="center"/>
    </xf>
    <xf numFmtId="0" fontId="8" fillId="0" borderId="18" xfId="0" applyFont="1" applyBorder="1"/>
    <xf numFmtId="0" fontId="8" fillId="0" borderId="19" xfId="0" applyFont="1" applyBorder="1"/>
    <xf numFmtId="0" fontId="8" fillId="8" borderId="0" xfId="0" applyFont="1" applyFill="1" applyBorder="1"/>
    <xf numFmtId="0" fontId="8" fillId="0" borderId="0" xfId="0" applyFont="1" applyBorder="1"/>
    <xf numFmtId="49" fontId="1" fillId="7" borderId="33" xfId="0" applyNumberFormat="1" applyFont="1" applyFill="1" applyBorder="1" applyAlignment="1">
      <alignment horizontal="center" vertical="center"/>
    </xf>
    <xf numFmtId="0" fontId="0" fillId="0" borderId="26" xfId="0" applyBorder="1"/>
    <xf numFmtId="0" fontId="0" fillId="0" borderId="18" xfId="0" applyBorder="1"/>
    <xf numFmtId="0" fontId="0" fillId="0" borderId="31" xfId="0" applyBorder="1"/>
    <xf numFmtId="0" fontId="0" fillId="0" borderId="19" xfId="0" applyBorder="1"/>
    <xf numFmtId="0" fontId="8" fillId="8" borderId="28" xfId="0" applyFont="1" applyFill="1" applyBorder="1"/>
    <xf numFmtId="0" fontId="8" fillId="0" borderId="29" xfId="0" applyFont="1" applyBorder="1"/>
    <xf numFmtId="0" fontId="1" fillId="7" borderId="33" xfId="0" applyFont="1" applyFill="1" applyBorder="1" applyAlignment="1">
      <alignment horizontal="center" vertical="center"/>
    </xf>
    <xf numFmtId="0" fontId="9" fillId="9" borderId="25" xfId="0" applyFont="1" applyFill="1" applyBorder="1" applyAlignment="1"/>
    <xf numFmtId="0" fontId="10" fillId="9" borderId="25" xfId="0" applyFont="1" applyFill="1" applyBorder="1" applyAlignment="1"/>
    <xf numFmtId="0" fontId="9" fillId="0" borderId="25" xfId="0" applyFont="1" applyBorder="1" applyAlignment="1"/>
    <xf numFmtId="0" fontId="9" fillId="9" borderId="25" xfId="0" applyFont="1" applyFill="1" applyBorder="1" applyAlignment="1">
      <alignment wrapText="1"/>
    </xf>
    <xf numFmtId="0" fontId="10" fillId="9" borderId="0" xfId="0" applyFont="1" applyFill="1" applyBorder="1" applyAlignment="1"/>
    <xf numFmtId="0" fontId="9" fillId="9" borderId="0" xfId="0" applyFont="1" applyFill="1" applyBorder="1" applyAlignment="1">
      <alignment horizontal="right"/>
    </xf>
    <xf numFmtId="0" fontId="0" fillId="0" borderId="7" xfId="0" applyBorder="1"/>
    <xf numFmtId="0" fontId="0" fillId="0" borderId="15" xfId="0" applyBorder="1" applyAlignment="1">
      <alignment horizontal="center" vertical="center" wrapText="1"/>
    </xf>
    <xf numFmtId="20" fontId="0" fillId="0" borderId="34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9" fillId="0" borderId="25" xfId="0" applyFont="1" applyFill="1" applyBorder="1" applyAlignment="1"/>
    <xf numFmtId="0" fontId="10" fillId="0" borderId="25" xfId="0" applyFont="1" applyFill="1" applyBorder="1" applyAlignment="1"/>
    <xf numFmtId="0" fontId="10" fillId="0" borderId="25" xfId="0" applyFont="1" applyFill="1" applyBorder="1" applyAlignment="1">
      <alignment wrapText="1"/>
    </xf>
    <xf numFmtId="0" fontId="9" fillId="9" borderId="26" xfId="0" applyFont="1" applyFill="1" applyBorder="1" applyAlignment="1">
      <alignment horizontal="right"/>
    </xf>
    <xf numFmtId="0" fontId="10" fillId="9" borderId="26" xfId="0" applyFont="1" applyFill="1" applyBorder="1" applyAlignment="1">
      <alignment horizontal="right"/>
    </xf>
    <xf numFmtId="0" fontId="10" fillId="9" borderId="18" xfId="0" applyFont="1" applyFill="1" applyBorder="1" applyAlignment="1"/>
    <xf numFmtId="0" fontId="9" fillId="9" borderId="31" xfId="0" applyFont="1" applyFill="1" applyBorder="1" applyAlignment="1">
      <alignment horizontal="right"/>
    </xf>
    <xf numFmtId="0" fontId="9" fillId="0" borderId="26" xfId="0" applyFont="1" applyBorder="1" applyAlignment="1">
      <alignment horizontal="right"/>
    </xf>
    <xf numFmtId="0" fontId="9" fillId="9" borderId="26" xfId="0" applyFont="1" applyFill="1" applyBorder="1" applyAlignment="1">
      <alignment horizontal="right" wrapText="1"/>
    </xf>
    <xf numFmtId="0" fontId="9" fillId="9" borderId="18" xfId="0" applyFont="1" applyFill="1" applyBorder="1" applyAlignment="1">
      <alignment wrapText="1"/>
    </xf>
    <xf numFmtId="0" fontId="9" fillId="9" borderId="31" xfId="0" applyFont="1" applyFill="1" applyBorder="1" applyAlignment="1">
      <alignment horizontal="right" wrapText="1"/>
    </xf>
    <xf numFmtId="49" fontId="0" fillId="0" borderId="24" xfId="0" applyNumberForma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right"/>
    </xf>
    <xf numFmtId="0" fontId="9" fillId="0" borderId="26" xfId="0" applyFont="1" applyFill="1" applyBorder="1" applyAlignment="1">
      <alignment horizontal="right"/>
    </xf>
    <xf numFmtId="0" fontId="10" fillId="0" borderId="26" xfId="0" applyFont="1" applyFill="1" applyBorder="1" applyAlignment="1">
      <alignment horizontal="right" wrapText="1"/>
    </xf>
    <xf numFmtId="49" fontId="0" fillId="0" borderId="30" xfId="0" applyNumberFormat="1" applyFill="1" applyBorder="1" applyAlignment="1">
      <alignment horizontal="center" vertical="center"/>
    </xf>
    <xf numFmtId="0" fontId="9" fillId="0" borderId="18" xfId="0" applyFont="1" applyFill="1" applyBorder="1" applyAlignment="1">
      <alignment wrapText="1"/>
    </xf>
    <xf numFmtId="0" fontId="9" fillId="0" borderId="31" xfId="0" applyFont="1" applyFill="1" applyBorder="1" applyAlignment="1">
      <alignment horizontal="right" wrapText="1"/>
    </xf>
    <xf numFmtId="0" fontId="9" fillId="0" borderId="18" xfId="0" applyFont="1" applyFill="1" applyBorder="1" applyAlignment="1"/>
    <xf numFmtId="0" fontId="9" fillId="0" borderId="31" xfId="0" applyFont="1" applyFill="1" applyBorder="1" applyAlignment="1">
      <alignment horizontal="right"/>
    </xf>
    <xf numFmtId="0" fontId="0" fillId="0" borderId="18" xfId="0" applyFont="1" applyFill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 wrapText="1"/>
    </xf>
    <xf numFmtId="0" fontId="1" fillId="10" borderId="25" xfId="0" applyFont="1" applyFill="1" applyBorder="1" applyAlignment="1">
      <alignment horizontal="center" vertical="center"/>
    </xf>
    <xf numFmtId="0" fontId="1" fillId="10" borderId="15" xfId="0" applyFont="1" applyFill="1" applyBorder="1" applyAlignment="1">
      <alignment horizontal="center" vertical="center"/>
    </xf>
    <xf numFmtId="0" fontId="4" fillId="10" borderId="0" xfId="0" applyFont="1" applyFill="1" applyAlignment="1">
      <alignment horizontal="left"/>
    </xf>
    <xf numFmtId="0" fontId="6" fillId="8" borderId="15" xfId="0" applyFont="1" applyFill="1" applyBorder="1" applyAlignment="1">
      <alignment horizontal="center" vertical="center" wrapText="1"/>
    </xf>
    <xf numFmtId="0" fontId="11" fillId="10" borderId="25" xfId="0" applyFont="1" applyFill="1" applyBorder="1" applyAlignment="1">
      <alignment horizontal="center" vertical="center" wrapText="1"/>
    </xf>
    <xf numFmtId="0" fontId="1" fillId="10" borderId="18" xfId="0" applyFont="1" applyFill="1" applyBorder="1" applyAlignment="1">
      <alignment horizontal="center" vertical="center"/>
    </xf>
    <xf numFmtId="0" fontId="1" fillId="10" borderId="25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" fillId="10" borderId="0" xfId="0" applyFont="1" applyFill="1" applyAlignment="1">
      <alignment horizontal="center"/>
    </xf>
    <xf numFmtId="0" fontId="6" fillId="2" borderId="2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24" xfId="0" applyFont="1" applyFill="1" applyBorder="1"/>
    <xf numFmtId="0" fontId="0" fillId="8" borderId="25" xfId="0" applyFill="1" applyBorder="1"/>
    <xf numFmtId="0" fontId="0" fillId="8" borderId="26" xfId="0" applyFill="1" applyBorder="1"/>
    <xf numFmtId="0" fontId="8" fillId="0" borderId="30" xfId="0" applyFont="1" applyFill="1" applyBorder="1"/>
    <xf numFmtId="0" fontId="0" fillId="0" borderId="0" xfId="0" applyFont="1" applyFill="1" applyBorder="1" applyAlignment="1">
      <alignment horizontal="center" vertical="center"/>
    </xf>
    <xf numFmtId="49" fontId="0" fillId="0" borderId="41" xfId="0" applyNumberFormat="1" applyBorder="1" applyAlignment="1">
      <alignment horizontal="center" vertical="center"/>
    </xf>
    <xf numFmtId="0" fontId="11" fillId="10" borderId="28" xfId="0" applyFont="1" applyFill="1" applyBorder="1" applyAlignment="1">
      <alignment horizontal="center" vertical="center" wrapText="1"/>
    </xf>
    <xf numFmtId="0" fontId="1" fillId="10" borderId="28" xfId="0" applyFont="1" applyFill="1" applyBorder="1" applyAlignment="1">
      <alignment horizontal="center" vertical="center" wrapText="1"/>
    </xf>
    <xf numFmtId="0" fontId="12" fillId="10" borderId="1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20" fontId="1" fillId="4" borderId="17" xfId="0" applyNumberFormat="1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 vertical="center"/>
    </xf>
    <xf numFmtId="49" fontId="1" fillId="4" borderId="0" xfId="0" applyNumberFormat="1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34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0" fillId="6" borderId="39" xfId="0" applyFont="1" applyFill="1" applyBorder="1" applyAlignment="1">
      <alignment horizontal="center" vertical="center"/>
    </xf>
    <xf numFmtId="0" fontId="0" fillId="6" borderId="38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20" fontId="1" fillId="4" borderId="37" xfId="0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251460</xdr:colOff>
      <xdr:row>0</xdr:row>
      <xdr:rowOff>99060</xdr:rowOff>
    </xdr:from>
    <xdr:to>
      <xdr:col>0</xdr:col>
      <xdr:colOff>932815</xdr:colOff>
      <xdr:row>6</xdr:row>
      <xdr:rowOff>83185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99060"/>
          <a:ext cx="681355" cy="1089025"/>
        </a:xfrm>
        <a:prstGeom prst="rect">
          <a:avLst/>
        </a:prstGeom>
      </xdr:spPr>
    </xdr:pic>
    <xdr:clientData/>
  </xdr:twoCellAnchor>
  <xdr:twoCellAnchor editAs="oneCell">
    <xdr:from>
      <xdr:col>5</xdr:col>
      <xdr:colOff>129540</xdr:colOff>
      <xdr:row>0</xdr:row>
      <xdr:rowOff>91440</xdr:rowOff>
    </xdr:from>
    <xdr:to>
      <xdr:col>6</xdr:col>
      <xdr:colOff>350520</xdr:colOff>
      <xdr:row>7</xdr:row>
      <xdr:rowOff>99060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1220" y="91440"/>
          <a:ext cx="1295400" cy="1295400"/>
        </a:xfrm>
        <a:prstGeom prst="rect">
          <a:avLst/>
        </a:prstGeom>
      </xdr:spPr>
    </xdr:pic>
    <xdr:clientData/>
  </xdr:twoCellAnchor>
  <xdr:twoCellAnchor editAs="oneCell">
    <xdr:from>
      <xdr:col>0</xdr:col>
      <xdr:colOff>251460</xdr:colOff>
      <xdr:row>0</xdr:row>
      <xdr:rowOff>99060</xdr:rowOff>
    </xdr:from>
    <xdr:to>
      <xdr:col>0</xdr:col>
      <xdr:colOff>932815</xdr:colOff>
      <xdr:row>6</xdr:row>
      <xdr:rowOff>83185</xdr:rowOff>
    </xdr:to>
    <xdr:pic>
      <xdr:nvPicPr>
        <xdr:cNvPr id="6" name="Image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99060"/>
          <a:ext cx="681355" cy="1096645"/>
        </a:xfrm>
        <a:prstGeom prst="rect">
          <a:avLst/>
        </a:prstGeom>
      </xdr:spPr>
    </xdr:pic>
    <xdr:clientData/>
  </xdr:twoCellAnchor>
  <xdr:twoCellAnchor editAs="oneCell">
    <xdr:from>
      <xdr:col>5</xdr:col>
      <xdr:colOff>129540</xdr:colOff>
      <xdr:row>0</xdr:row>
      <xdr:rowOff>91440</xdr:rowOff>
    </xdr:from>
    <xdr:to>
      <xdr:col>6</xdr:col>
      <xdr:colOff>350520</xdr:colOff>
      <xdr:row>7</xdr:row>
      <xdr:rowOff>99060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0" y="91440"/>
          <a:ext cx="1295400" cy="1303020"/>
        </a:xfrm>
        <a:prstGeom prst="rect">
          <a:avLst/>
        </a:prstGeom>
      </xdr:spPr>
    </xdr:pic>
    <xdr:clientData/>
  </xdr:twoCellAnchor>
  <xdr:twoCellAnchor editAs="oneCell">
    <xdr:from>
      <xdr:col>0</xdr:col>
      <xdr:colOff>251460</xdr:colOff>
      <xdr:row>0</xdr:row>
      <xdr:rowOff>99060</xdr:rowOff>
    </xdr:from>
    <xdr:to>
      <xdr:col>0</xdr:col>
      <xdr:colOff>932815</xdr:colOff>
      <xdr:row>6</xdr:row>
      <xdr:rowOff>83185</xdr:rowOff>
    </xdr:to>
    <xdr:pic>
      <xdr:nvPicPr>
        <xdr:cNvPr id="8" name="Image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99060"/>
          <a:ext cx="681355" cy="1096645"/>
        </a:xfrm>
        <a:prstGeom prst="rect">
          <a:avLst/>
        </a:prstGeom>
      </xdr:spPr>
    </xdr:pic>
    <xdr:clientData/>
  </xdr:twoCellAnchor>
  <xdr:twoCellAnchor editAs="oneCell">
    <xdr:from>
      <xdr:col>0</xdr:col>
      <xdr:colOff>251460</xdr:colOff>
      <xdr:row>0</xdr:row>
      <xdr:rowOff>99060</xdr:rowOff>
    </xdr:from>
    <xdr:to>
      <xdr:col>0</xdr:col>
      <xdr:colOff>932815</xdr:colOff>
      <xdr:row>6</xdr:row>
      <xdr:rowOff>83185</xdr:rowOff>
    </xdr:to>
    <xdr:pic>
      <xdr:nvPicPr>
        <xdr:cNvPr id="10" name="Image 9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99060"/>
          <a:ext cx="681355" cy="1096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4"/>
  <sheetViews>
    <sheetView tabSelected="1" workbookViewId="0">
      <selection activeCell="B3" sqref="B3:E5"/>
    </sheetView>
  </sheetViews>
  <sheetFormatPr baseColWidth="10" defaultRowHeight="15" x14ac:dyDescent="0.25"/>
  <cols>
    <col min="1" max="1" width="15.140625" bestFit="1" customWidth="1"/>
    <col min="2" max="2" width="19.7109375" customWidth="1"/>
    <col min="3" max="3" width="17.85546875" customWidth="1"/>
    <col min="4" max="4" width="17.7109375" bestFit="1" customWidth="1"/>
    <col min="5" max="5" width="19.28515625" customWidth="1"/>
    <col min="6" max="6" width="15.7109375" customWidth="1"/>
    <col min="7" max="7" width="11.85546875" customWidth="1"/>
  </cols>
  <sheetData>
    <row r="2" spans="1:10" ht="15.75" thickBot="1" x14ac:dyDescent="0.3"/>
    <row r="3" spans="1:10" x14ac:dyDescent="0.25">
      <c r="B3" s="168" t="s">
        <v>304</v>
      </c>
      <c r="C3" s="169"/>
      <c r="D3" s="169"/>
      <c r="E3" s="170"/>
    </row>
    <row r="4" spans="1:10" x14ac:dyDescent="0.25">
      <c r="B4" s="171"/>
      <c r="C4" s="172"/>
      <c r="D4" s="172"/>
      <c r="E4" s="173"/>
    </row>
    <row r="5" spans="1:10" ht="15.75" thickBot="1" x14ac:dyDescent="0.3">
      <c r="B5" s="174"/>
      <c r="C5" s="175"/>
      <c r="D5" s="175"/>
      <c r="E5" s="176"/>
    </row>
    <row r="8" spans="1:10" ht="15.75" thickBot="1" x14ac:dyDescent="0.3"/>
    <row r="9" spans="1:10" x14ac:dyDescent="0.25">
      <c r="A9" s="177" t="s">
        <v>0</v>
      </c>
      <c r="B9" s="178"/>
      <c r="C9" s="178"/>
      <c r="D9" s="178"/>
      <c r="E9" s="178"/>
      <c r="F9" s="178"/>
      <c r="G9" s="179"/>
    </row>
    <row r="10" spans="1:10" ht="15.75" thickBot="1" x14ac:dyDescent="0.3">
      <c r="A10" s="180"/>
      <c r="B10" s="181"/>
      <c r="C10" s="181"/>
      <c r="D10" s="181"/>
      <c r="E10" s="181"/>
      <c r="F10" s="181"/>
      <c r="G10" s="182"/>
    </row>
    <row r="11" spans="1:10" ht="15.75" thickBot="1" x14ac:dyDescent="0.3"/>
    <row r="12" spans="1:10" ht="15.75" thickBot="1" x14ac:dyDescent="0.3">
      <c r="A12" s="183" t="s">
        <v>1</v>
      </c>
      <c r="B12" s="184"/>
      <c r="C12" s="184"/>
      <c r="D12" s="184"/>
      <c r="E12" s="184"/>
      <c r="F12" s="184"/>
      <c r="G12" s="185"/>
    </row>
    <row r="13" spans="1:10" ht="15.75" thickBot="1" x14ac:dyDescent="0.3">
      <c r="A13" s="1" t="s">
        <v>2</v>
      </c>
      <c r="B13" s="1" t="s">
        <v>3</v>
      </c>
      <c r="C13" s="1" t="s">
        <v>4</v>
      </c>
      <c r="D13" s="1" t="s">
        <v>5</v>
      </c>
      <c r="E13" s="1" t="s">
        <v>6</v>
      </c>
      <c r="F13" s="2" t="s">
        <v>7</v>
      </c>
      <c r="G13" s="3" t="s">
        <v>8</v>
      </c>
      <c r="I13" s="157"/>
      <c r="J13" s="158"/>
    </row>
    <row r="14" spans="1:10" x14ac:dyDescent="0.25">
      <c r="A14" s="4" t="s">
        <v>307</v>
      </c>
      <c r="B14" s="199" t="s">
        <v>9</v>
      </c>
      <c r="C14" s="5">
        <v>0.72916666666666663</v>
      </c>
      <c r="D14" s="6" t="s">
        <v>290</v>
      </c>
      <c r="E14" s="5" t="s">
        <v>289</v>
      </c>
      <c r="F14" s="7" t="s">
        <v>69</v>
      </c>
      <c r="G14" s="186">
        <v>0.84375</v>
      </c>
    </row>
    <row r="15" spans="1:10" ht="15.75" thickBot="1" x14ac:dyDescent="0.3">
      <c r="A15" s="8"/>
      <c r="B15" s="200"/>
      <c r="C15" s="10"/>
      <c r="D15" s="11" t="s">
        <v>10</v>
      </c>
      <c r="E15" s="10" t="s">
        <v>22</v>
      </c>
      <c r="F15" s="12" t="s">
        <v>68</v>
      </c>
      <c r="G15" s="187"/>
    </row>
    <row r="16" spans="1:10" ht="15.75" thickBot="1" x14ac:dyDescent="0.3">
      <c r="A16" s="183" t="s">
        <v>13</v>
      </c>
      <c r="B16" s="184"/>
      <c r="C16" s="184"/>
      <c r="D16" s="184"/>
      <c r="E16" s="184"/>
      <c r="F16" s="184"/>
      <c r="G16" s="185"/>
    </row>
    <row r="17" spans="1:8" x14ac:dyDescent="0.25">
      <c r="A17" s="64" t="s">
        <v>14</v>
      </c>
      <c r="B17" s="58" t="s">
        <v>70</v>
      </c>
      <c r="C17" s="58" t="s">
        <v>71</v>
      </c>
      <c r="D17" s="58"/>
      <c r="E17" s="59"/>
      <c r="F17" s="58"/>
      <c r="G17" s="60"/>
      <c r="H17" s="17">
        <v>6</v>
      </c>
    </row>
    <row r="18" spans="1:8" x14ac:dyDescent="0.25">
      <c r="A18" s="18" t="s">
        <v>15</v>
      </c>
      <c r="B18" s="19" t="s">
        <v>72</v>
      </c>
      <c r="C18" s="146" t="s">
        <v>77</v>
      </c>
      <c r="D18" s="19"/>
      <c r="E18" s="21"/>
      <c r="F18" s="19"/>
      <c r="G18" s="22"/>
      <c r="H18" s="17">
        <v>7</v>
      </c>
    </row>
    <row r="19" spans="1:8" x14ac:dyDescent="0.25">
      <c r="A19" s="18" t="s">
        <v>16</v>
      </c>
      <c r="B19" s="19" t="s">
        <v>73</v>
      </c>
      <c r="C19" s="146" t="s">
        <v>308</v>
      </c>
      <c r="D19" s="19" t="s">
        <v>75</v>
      </c>
      <c r="E19" s="21"/>
      <c r="F19" s="19"/>
      <c r="G19" s="22"/>
      <c r="H19" s="17">
        <v>7</v>
      </c>
    </row>
    <row r="20" spans="1:8" ht="15.75" thickBot="1" x14ac:dyDescent="0.3">
      <c r="A20" s="35" t="s">
        <v>17</v>
      </c>
      <c r="B20" s="9" t="s">
        <v>76</v>
      </c>
      <c r="C20" s="151" t="s">
        <v>74</v>
      </c>
      <c r="D20" s="9" t="s">
        <v>9</v>
      </c>
      <c r="E20" s="62"/>
      <c r="F20" s="9"/>
      <c r="G20" s="63"/>
      <c r="H20" s="17">
        <v>7</v>
      </c>
    </row>
    <row r="21" spans="1:8" x14ac:dyDescent="0.25">
      <c r="A21" s="23"/>
      <c r="B21" s="24"/>
      <c r="C21" s="24"/>
      <c r="D21" s="24"/>
      <c r="E21" s="25"/>
      <c r="F21" s="24"/>
      <c r="G21" s="26"/>
      <c r="H21" s="17">
        <f>SUM(H17:H20)</f>
        <v>27</v>
      </c>
    </row>
    <row r="22" spans="1:8" ht="15.75" thickBot="1" x14ac:dyDescent="0.3"/>
    <row r="23" spans="1:8" x14ac:dyDescent="0.25">
      <c r="A23" s="177" t="s">
        <v>18</v>
      </c>
      <c r="B23" s="178"/>
      <c r="C23" s="178"/>
      <c r="D23" s="178"/>
      <c r="E23" s="178"/>
      <c r="F23" s="178"/>
      <c r="G23" s="179"/>
    </row>
    <row r="24" spans="1:8" ht="15.75" thickBot="1" x14ac:dyDescent="0.3">
      <c r="A24" s="180"/>
      <c r="B24" s="181"/>
      <c r="C24" s="181"/>
      <c r="D24" s="181"/>
      <c r="E24" s="181"/>
      <c r="F24" s="181"/>
      <c r="G24" s="182"/>
    </row>
    <row r="25" spans="1:8" ht="15.75" thickBot="1" x14ac:dyDescent="0.3"/>
    <row r="26" spans="1:8" ht="15.75" thickBot="1" x14ac:dyDescent="0.3">
      <c r="A26" s="183" t="s">
        <v>25</v>
      </c>
      <c r="B26" s="184"/>
      <c r="C26" s="184"/>
      <c r="D26" s="184"/>
      <c r="E26" s="184"/>
      <c r="F26" s="184"/>
      <c r="G26" s="185"/>
    </row>
    <row r="27" spans="1:8" ht="15.75" thickBot="1" x14ac:dyDescent="0.3">
      <c r="A27" s="1" t="s">
        <v>2</v>
      </c>
      <c r="B27" s="1" t="s">
        <v>3</v>
      </c>
      <c r="C27" s="1" t="s">
        <v>4</v>
      </c>
      <c r="D27" s="1" t="s">
        <v>5</v>
      </c>
      <c r="E27" s="1" t="s">
        <v>6</v>
      </c>
      <c r="F27" s="2" t="s">
        <v>7</v>
      </c>
      <c r="G27" s="3" t="s">
        <v>8</v>
      </c>
    </row>
    <row r="28" spans="1:8" x14ac:dyDescent="0.25">
      <c r="A28" s="4" t="s">
        <v>321</v>
      </c>
      <c r="B28" s="4" t="s">
        <v>19</v>
      </c>
      <c r="C28" s="5">
        <v>0.3125</v>
      </c>
      <c r="D28" s="6" t="s">
        <v>20</v>
      </c>
      <c r="E28" s="5" t="s">
        <v>291</v>
      </c>
      <c r="F28" s="7" t="s">
        <v>21</v>
      </c>
      <c r="G28" s="186">
        <v>0.4375</v>
      </c>
    </row>
    <row r="29" spans="1:8" ht="15.75" thickBot="1" x14ac:dyDescent="0.3">
      <c r="A29" s="8"/>
      <c r="B29" s="9" t="s">
        <v>9</v>
      </c>
      <c r="C29" s="10"/>
      <c r="D29" s="11" t="s">
        <v>10</v>
      </c>
      <c r="E29" s="10" t="s">
        <v>66</v>
      </c>
      <c r="F29" s="12" t="s">
        <v>23</v>
      </c>
      <c r="G29" s="187"/>
    </row>
    <row r="30" spans="1:8" ht="15.75" thickBot="1" x14ac:dyDescent="0.3">
      <c r="A30" s="183" t="s">
        <v>13</v>
      </c>
      <c r="B30" s="184"/>
      <c r="C30" s="184"/>
      <c r="D30" s="184"/>
      <c r="E30" s="184"/>
      <c r="F30" s="184"/>
      <c r="G30" s="185"/>
    </row>
    <row r="31" spans="1:8" x14ac:dyDescent="0.25">
      <c r="A31" s="13" t="s">
        <v>14</v>
      </c>
      <c r="B31" s="14" t="s">
        <v>78</v>
      </c>
      <c r="C31" s="14" t="s">
        <v>103</v>
      </c>
      <c r="D31" s="14"/>
      <c r="E31" s="15"/>
      <c r="F31" s="14"/>
      <c r="G31" s="16"/>
      <c r="H31" s="17">
        <v>6</v>
      </c>
    </row>
    <row r="32" spans="1:8" x14ac:dyDescent="0.25">
      <c r="A32" s="18" t="s">
        <v>15</v>
      </c>
      <c r="B32" s="28" t="s">
        <v>108</v>
      </c>
      <c r="C32" s="146" t="s">
        <v>285</v>
      </c>
      <c r="E32" s="21"/>
      <c r="F32" s="19"/>
      <c r="G32" s="22"/>
      <c r="H32" s="17">
        <v>5</v>
      </c>
    </row>
    <row r="33" spans="1:8" x14ac:dyDescent="0.25">
      <c r="A33" s="18" t="s">
        <v>16</v>
      </c>
      <c r="B33" s="19" t="s">
        <v>79</v>
      </c>
      <c r="C33" s="20"/>
      <c r="D33" s="19"/>
      <c r="E33" s="21"/>
      <c r="F33" s="19"/>
      <c r="G33" s="22"/>
      <c r="H33" s="17">
        <v>7</v>
      </c>
    </row>
    <row r="34" spans="1:8" ht="15.75" thickBot="1" x14ac:dyDescent="0.3">
      <c r="A34" s="27" t="s">
        <v>17</v>
      </c>
      <c r="B34" s="28" t="s">
        <v>106</v>
      </c>
      <c r="C34" s="28" t="s">
        <v>107</v>
      </c>
      <c r="D34" s="19" t="s">
        <v>104</v>
      </c>
      <c r="E34" s="29"/>
      <c r="F34" s="28"/>
      <c r="G34" s="30"/>
      <c r="H34" s="17">
        <v>6</v>
      </c>
    </row>
    <row r="35" spans="1:8" ht="15.75" thickBot="1" x14ac:dyDescent="0.3">
      <c r="A35" s="183" t="s">
        <v>24</v>
      </c>
      <c r="B35" s="184"/>
      <c r="C35" s="184"/>
      <c r="D35" s="184"/>
      <c r="E35" s="184"/>
      <c r="F35" s="184"/>
      <c r="G35" s="185"/>
      <c r="H35" s="17">
        <f>SUM(H31:H34)</f>
        <v>24</v>
      </c>
    </row>
    <row r="36" spans="1:8" x14ac:dyDescent="0.25">
      <c r="A36" s="18" t="s">
        <v>14</v>
      </c>
      <c r="B36" s="19" t="s">
        <v>135</v>
      </c>
      <c r="C36" s="146" t="s">
        <v>322</v>
      </c>
      <c r="D36" s="32"/>
      <c r="E36" s="33"/>
      <c r="F36" s="32"/>
      <c r="G36" s="34"/>
      <c r="H36" s="17">
        <v>6</v>
      </c>
    </row>
    <row r="37" spans="1:8" x14ac:dyDescent="0.25">
      <c r="A37" s="18" t="s">
        <v>15</v>
      </c>
      <c r="B37" s="65" t="s">
        <v>116</v>
      </c>
      <c r="C37" s="19" t="s">
        <v>153</v>
      </c>
      <c r="D37" s="32"/>
      <c r="E37" s="33"/>
      <c r="F37" s="32"/>
      <c r="G37" s="34"/>
      <c r="H37" s="17">
        <v>7</v>
      </c>
    </row>
    <row r="38" spans="1:8" x14ac:dyDescent="0.25">
      <c r="A38" s="18" t="s">
        <v>16</v>
      </c>
      <c r="B38" s="19" t="s">
        <v>149</v>
      </c>
      <c r="C38" s="19"/>
      <c r="D38" s="31"/>
      <c r="E38" s="33"/>
      <c r="F38" s="32"/>
      <c r="G38" s="34"/>
      <c r="H38" s="17">
        <v>7</v>
      </c>
    </row>
    <row r="39" spans="1:8" ht="15.75" thickBot="1" x14ac:dyDescent="0.3">
      <c r="A39" s="35" t="s">
        <v>17</v>
      </c>
      <c r="B39" s="19" t="s">
        <v>104</v>
      </c>
      <c r="C39" s="9" t="s">
        <v>150</v>
      </c>
      <c r="D39" s="10" t="s">
        <v>151</v>
      </c>
      <c r="E39" s="11"/>
      <c r="F39" s="10"/>
      <c r="G39" s="37"/>
      <c r="H39" s="17">
        <v>7</v>
      </c>
    </row>
    <row r="40" spans="1:8" x14ac:dyDescent="0.25">
      <c r="A40" s="100" t="s">
        <v>14</v>
      </c>
      <c r="B40" s="201" t="s">
        <v>119</v>
      </c>
      <c r="C40" s="201"/>
      <c r="D40" s="97" t="s">
        <v>16</v>
      </c>
      <c r="E40" s="201" t="s">
        <v>120</v>
      </c>
      <c r="F40" s="202"/>
      <c r="G40" s="42"/>
      <c r="H40" s="17">
        <f>SUM(H36:H39)</f>
        <v>27</v>
      </c>
    </row>
    <row r="41" spans="1:8" x14ac:dyDescent="0.25">
      <c r="A41" s="18" t="s">
        <v>80</v>
      </c>
      <c r="B41" s="93" t="s">
        <v>95</v>
      </c>
      <c r="C41" s="94" t="s">
        <v>96</v>
      </c>
      <c r="D41" s="18" t="s">
        <v>80</v>
      </c>
      <c r="E41" s="92" t="s">
        <v>81</v>
      </c>
      <c r="F41" s="98" t="s">
        <v>82</v>
      </c>
      <c r="G41" s="42"/>
      <c r="H41" s="17"/>
    </row>
    <row r="42" spans="1:8" x14ac:dyDescent="0.25">
      <c r="A42" s="18" t="s">
        <v>80</v>
      </c>
      <c r="B42" s="93" t="s">
        <v>97</v>
      </c>
      <c r="C42" s="94" t="s">
        <v>98</v>
      </c>
      <c r="D42" s="18" t="s">
        <v>80</v>
      </c>
      <c r="E42" s="92" t="s">
        <v>83</v>
      </c>
      <c r="F42" s="98" t="s">
        <v>84</v>
      </c>
      <c r="G42" s="42"/>
      <c r="H42" s="17"/>
    </row>
    <row r="43" spans="1:8" x14ac:dyDescent="0.25">
      <c r="A43" s="18" t="s">
        <v>80</v>
      </c>
      <c r="B43" s="93" t="s">
        <v>89</v>
      </c>
      <c r="C43" s="94" t="s">
        <v>99</v>
      </c>
      <c r="D43" s="18" t="s">
        <v>80</v>
      </c>
      <c r="E43" s="93" t="s">
        <v>85</v>
      </c>
      <c r="F43" s="99" t="s">
        <v>86</v>
      </c>
      <c r="G43" s="42"/>
      <c r="H43" s="17"/>
    </row>
    <row r="44" spans="1:8" x14ac:dyDescent="0.25">
      <c r="A44" s="18" t="s">
        <v>80</v>
      </c>
      <c r="B44" s="92" t="s">
        <v>100</v>
      </c>
      <c r="C44" s="95" t="s">
        <v>101</v>
      </c>
      <c r="D44" s="18" t="s">
        <v>80</v>
      </c>
      <c r="E44" s="93" t="s">
        <v>87</v>
      </c>
      <c r="F44" s="99" t="s">
        <v>88</v>
      </c>
      <c r="G44" s="42"/>
      <c r="H44" s="17"/>
    </row>
    <row r="45" spans="1:8" ht="15.75" thickBot="1" x14ac:dyDescent="0.3">
      <c r="A45" s="35" t="s">
        <v>80</v>
      </c>
      <c r="B45" s="101" t="s">
        <v>102</v>
      </c>
      <c r="C45" s="102" t="s">
        <v>98</v>
      </c>
      <c r="D45" s="18" t="s">
        <v>80</v>
      </c>
      <c r="E45" s="93" t="s">
        <v>89</v>
      </c>
      <c r="F45" s="99" t="s">
        <v>90</v>
      </c>
      <c r="G45" s="42"/>
      <c r="H45" s="17"/>
    </row>
    <row r="46" spans="1:8" x14ac:dyDescent="0.25">
      <c r="A46" s="23"/>
      <c r="B46" s="66"/>
      <c r="C46" s="66"/>
      <c r="D46" s="18" t="s">
        <v>80</v>
      </c>
      <c r="E46" s="93" t="s">
        <v>91</v>
      </c>
      <c r="F46" s="99" t="s">
        <v>92</v>
      </c>
      <c r="G46" s="42"/>
      <c r="H46" s="17"/>
    </row>
    <row r="47" spans="1:8" ht="15.75" thickBot="1" x14ac:dyDescent="0.3">
      <c r="A47" s="23"/>
      <c r="B47" s="66"/>
      <c r="C47" s="66"/>
      <c r="D47" s="27" t="s">
        <v>80</v>
      </c>
      <c r="E47" s="110" t="s">
        <v>93</v>
      </c>
      <c r="F47" s="111" t="s">
        <v>94</v>
      </c>
      <c r="G47" s="42"/>
      <c r="H47" s="17"/>
    </row>
    <row r="48" spans="1:8" x14ac:dyDescent="0.25">
      <c r="A48" s="105" t="s">
        <v>14</v>
      </c>
      <c r="B48" s="193" t="s">
        <v>121</v>
      </c>
      <c r="C48" s="198"/>
      <c r="D48" s="112" t="s">
        <v>16</v>
      </c>
      <c r="E48" s="193" t="s">
        <v>120</v>
      </c>
      <c r="F48" s="194"/>
      <c r="G48" s="42"/>
      <c r="H48" s="17"/>
    </row>
    <row r="49" spans="1:8" x14ac:dyDescent="0.25">
      <c r="A49" s="18" t="s">
        <v>134</v>
      </c>
      <c r="B49" s="61" t="s">
        <v>122</v>
      </c>
      <c r="C49" s="96" t="s">
        <v>123</v>
      </c>
      <c r="D49" s="18" t="s">
        <v>134</v>
      </c>
      <c r="E49" s="61" t="s">
        <v>136</v>
      </c>
      <c r="F49" s="106" t="s">
        <v>137</v>
      </c>
      <c r="G49" s="42"/>
      <c r="H49" s="17"/>
    </row>
    <row r="50" spans="1:8" x14ac:dyDescent="0.25">
      <c r="A50" s="18" t="s">
        <v>134</v>
      </c>
      <c r="B50" s="61" t="s">
        <v>124</v>
      </c>
      <c r="C50" s="96" t="s">
        <v>125</v>
      </c>
      <c r="D50" s="18" t="s">
        <v>134</v>
      </c>
      <c r="E50" s="61" t="s">
        <v>138</v>
      </c>
      <c r="F50" s="106" t="s">
        <v>139</v>
      </c>
      <c r="G50" s="42"/>
      <c r="H50" s="17"/>
    </row>
    <row r="51" spans="1:8" x14ac:dyDescent="0.25">
      <c r="A51" s="18" t="s">
        <v>134</v>
      </c>
      <c r="B51" s="61" t="s">
        <v>126</v>
      </c>
      <c r="C51" s="96" t="s">
        <v>127</v>
      </c>
      <c r="D51" s="18" t="s">
        <v>134</v>
      </c>
      <c r="E51" s="61" t="s">
        <v>140</v>
      </c>
      <c r="F51" s="106" t="s">
        <v>141</v>
      </c>
      <c r="G51" s="42"/>
      <c r="H51" s="17"/>
    </row>
    <row r="52" spans="1:8" x14ac:dyDescent="0.25">
      <c r="A52" s="18" t="s">
        <v>134</v>
      </c>
      <c r="B52" s="61" t="s">
        <v>128</v>
      </c>
      <c r="C52" s="96" t="s">
        <v>129</v>
      </c>
      <c r="D52" s="18" t="s">
        <v>134</v>
      </c>
      <c r="E52" s="61" t="s">
        <v>142</v>
      </c>
      <c r="F52" s="106" t="s">
        <v>143</v>
      </c>
      <c r="G52" s="42"/>
      <c r="H52" s="17"/>
    </row>
    <row r="53" spans="1:8" x14ac:dyDescent="0.25">
      <c r="A53" s="18" t="s">
        <v>134</v>
      </c>
      <c r="B53" s="61" t="s">
        <v>130</v>
      </c>
      <c r="C53" s="96" t="s">
        <v>131</v>
      </c>
      <c r="D53" s="18" t="s">
        <v>134</v>
      </c>
      <c r="E53" s="61" t="s">
        <v>144</v>
      </c>
      <c r="F53" s="106" t="s">
        <v>145</v>
      </c>
      <c r="G53" s="42"/>
      <c r="H53" s="17"/>
    </row>
    <row r="54" spans="1:8" ht="15.75" thickBot="1" x14ac:dyDescent="0.3">
      <c r="A54" s="35" t="s">
        <v>134</v>
      </c>
      <c r="B54" s="107" t="s">
        <v>132</v>
      </c>
      <c r="C54" s="109" t="s">
        <v>133</v>
      </c>
      <c r="D54" s="18" t="s">
        <v>134</v>
      </c>
      <c r="E54" s="61" t="s">
        <v>144</v>
      </c>
      <c r="F54" s="106" t="s">
        <v>146</v>
      </c>
      <c r="G54" s="42"/>
      <c r="H54" s="17"/>
    </row>
    <row r="55" spans="1:8" ht="15.75" thickBot="1" x14ac:dyDescent="0.3">
      <c r="A55" s="105" t="s">
        <v>14</v>
      </c>
      <c r="B55" s="193" t="s">
        <v>121</v>
      </c>
      <c r="C55" s="194"/>
      <c r="D55" s="164" t="s">
        <v>134</v>
      </c>
      <c r="E55" s="107" t="s">
        <v>147</v>
      </c>
      <c r="F55" s="108" t="s">
        <v>148</v>
      </c>
      <c r="G55" s="42"/>
      <c r="H55" s="17"/>
    </row>
    <row r="56" spans="1:8" ht="15.75" thickBot="1" x14ac:dyDescent="0.3">
      <c r="A56" s="35" t="s">
        <v>313</v>
      </c>
      <c r="B56" s="107" t="s">
        <v>323</v>
      </c>
      <c r="C56" s="108" t="s">
        <v>324</v>
      </c>
      <c r="D56" s="23"/>
      <c r="E56" s="103"/>
      <c r="F56" s="104"/>
      <c r="G56" s="42"/>
      <c r="H56" s="17"/>
    </row>
    <row r="57" spans="1:8" ht="15.75" thickBot="1" x14ac:dyDescent="0.3">
      <c r="A57" s="23"/>
      <c r="B57" s="38"/>
      <c r="C57" s="39"/>
      <c r="D57" s="40"/>
      <c r="E57" s="41"/>
      <c r="F57" s="40"/>
      <c r="G57" s="42"/>
      <c r="H57" s="17"/>
    </row>
    <row r="58" spans="1:8" ht="14.45" customHeight="1" x14ac:dyDescent="0.25">
      <c r="A58" s="177" t="s">
        <v>18</v>
      </c>
      <c r="B58" s="178"/>
      <c r="C58" s="178"/>
      <c r="D58" s="178"/>
      <c r="E58" s="178"/>
      <c r="F58" s="178"/>
      <c r="G58" s="179"/>
      <c r="H58" s="17"/>
    </row>
    <row r="59" spans="1:8" ht="15" customHeight="1" thickBot="1" x14ac:dyDescent="0.3">
      <c r="A59" s="180"/>
      <c r="B59" s="181"/>
      <c r="C59" s="181"/>
      <c r="D59" s="181"/>
      <c r="E59" s="181"/>
      <c r="F59" s="181"/>
      <c r="G59" s="182"/>
      <c r="H59" s="17"/>
    </row>
    <row r="60" spans="1:8" x14ac:dyDescent="0.25">
      <c r="A60" s="23"/>
      <c r="B60" s="38"/>
      <c r="C60" s="39"/>
      <c r="D60" s="40"/>
      <c r="E60" s="41"/>
      <c r="F60" s="40"/>
      <c r="G60" s="42"/>
      <c r="H60" s="17"/>
    </row>
    <row r="61" spans="1:8" ht="15.75" thickBot="1" x14ac:dyDescent="0.3">
      <c r="A61" s="23"/>
      <c r="B61" s="38"/>
      <c r="C61" s="39"/>
      <c r="D61" s="40"/>
      <c r="E61" s="41"/>
      <c r="F61" s="40"/>
      <c r="G61" s="42"/>
      <c r="H61" s="17"/>
    </row>
    <row r="62" spans="1:8" ht="15.75" thickBot="1" x14ac:dyDescent="0.3">
      <c r="A62" s="183" t="s">
        <v>33</v>
      </c>
      <c r="B62" s="184"/>
      <c r="C62" s="184"/>
      <c r="D62" s="184"/>
      <c r="E62" s="184"/>
      <c r="F62" s="184"/>
      <c r="G62" s="185"/>
    </row>
    <row r="63" spans="1:8" ht="15.75" thickBot="1" x14ac:dyDescent="0.3">
      <c r="A63" s="1" t="s">
        <v>2</v>
      </c>
      <c r="B63" s="1" t="s">
        <v>3</v>
      </c>
      <c r="C63" s="1" t="s">
        <v>4</v>
      </c>
      <c r="D63" s="1" t="s">
        <v>5</v>
      </c>
      <c r="E63" s="1" t="s">
        <v>6</v>
      </c>
      <c r="F63" s="43" t="s">
        <v>7</v>
      </c>
      <c r="G63" s="3" t="s">
        <v>8</v>
      </c>
    </row>
    <row r="64" spans="1:8" x14ac:dyDescent="0.25">
      <c r="A64" s="4" t="s">
        <v>328</v>
      </c>
      <c r="B64" s="4" t="s">
        <v>325</v>
      </c>
      <c r="C64" s="44">
        <v>0.36458333333333331</v>
      </c>
      <c r="D64" s="45" t="s">
        <v>26</v>
      </c>
      <c r="E64" s="44" t="s">
        <v>27</v>
      </c>
      <c r="F64" s="46" t="s">
        <v>28</v>
      </c>
      <c r="G64" s="186">
        <v>0.51736111111111105</v>
      </c>
    </row>
    <row r="65" spans="1:8" ht="15.75" thickBot="1" x14ac:dyDescent="0.3">
      <c r="A65" s="36"/>
      <c r="B65" s="36"/>
      <c r="C65" s="10"/>
      <c r="D65" s="11" t="s">
        <v>10</v>
      </c>
      <c r="E65" s="10" t="s">
        <v>29</v>
      </c>
      <c r="F65" s="37" t="s">
        <v>23</v>
      </c>
      <c r="G65" s="187"/>
    </row>
    <row r="66" spans="1:8" ht="15.75" thickBot="1" x14ac:dyDescent="0.3">
      <c r="A66" s="183" t="s">
        <v>30</v>
      </c>
      <c r="B66" s="184"/>
      <c r="C66" s="184"/>
      <c r="D66" s="184"/>
      <c r="E66" s="184"/>
      <c r="F66" s="184"/>
      <c r="G66" s="185"/>
    </row>
    <row r="67" spans="1:8" x14ac:dyDescent="0.25">
      <c r="A67" s="13" t="s">
        <v>14</v>
      </c>
      <c r="B67" s="14" t="s">
        <v>109</v>
      </c>
      <c r="C67" s="14"/>
      <c r="D67" s="47"/>
      <c r="E67" s="48"/>
      <c r="F67" s="45"/>
      <c r="G67" s="46"/>
      <c r="H67" s="17">
        <v>6</v>
      </c>
    </row>
    <row r="68" spans="1:8" x14ac:dyDescent="0.25">
      <c r="A68" s="18" t="s">
        <v>15</v>
      </c>
      <c r="B68" s="146" t="s">
        <v>198</v>
      </c>
      <c r="C68" s="19" t="s">
        <v>113</v>
      </c>
      <c r="D68" s="32"/>
      <c r="E68" s="33" t="s">
        <v>9</v>
      </c>
      <c r="F68" s="32"/>
      <c r="G68" s="34"/>
      <c r="H68" s="17">
        <v>5</v>
      </c>
    </row>
    <row r="69" spans="1:8" x14ac:dyDescent="0.25">
      <c r="A69" s="18" t="s">
        <v>16</v>
      </c>
      <c r="B69" s="19" t="s">
        <v>112</v>
      </c>
      <c r="C69" s="19"/>
      <c r="D69" s="32"/>
      <c r="E69" s="33"/>
      <c r="F69" s="32"/>
      <c r="G69" s="34"/>
      <c r="H69" s="17">
        <v>7</v>
      </c>
    </row>
    <row r="70" spans="1:8" ht="15.75" thickBot="1" x14ac:dyDescent="0.3">
      <c r="A70" s="27" t="s">
        <v>17</v>
      </c>
      <c r="B70" s="28" t="s">
        <v>111</v>
      </c>
      <c r="C70" s="28" t="s">
        <v>114</v>
      </c>
      <c r="D70" s="28" t="s">
        <v>115</v>
      </c>
      <c r="E70" s="166" t="s">
        <v>329</v>
      </c>
      <c r="F70" s="49"/>
      <c r="G70" s="50"/>
      <c r="H70" s="17">
        <v>7</v>
      </c>
    </row>
    <row r="71" spans="1:8" ht="15.75" thickBot="1" x14ac:dyDescent="0.3">
      <c r="A71" s="183" t="s">
        <v>31</v>
      </c>
      <c r="B71" s="184"/>
      <c r="C71" s="184"/>
      <c r="D71" s="184"/>
      <c r="E71" s="184"/>
      <c r="F71" s="184"/>
      <c r="G71" s="185"/>
      <c r="H71" s="17">
        <f>SUM(H67:H70)</f>
        <v>25</v>
      </c>
    </row>
    <row r="72" spans="1:8" x14ac:dyDescent="0.25">
      <c r="A72" s="18" t="s">
        <v>14</v>
      </c>
      <c r="B72" s="19" t="s">
        <v>110</v>
      </c>
      <c r="C72" s="19"/>
      <c r="D72" s="32"/>
      <c r="E72" s="33"/>
      <c r="F72" s="32"/>
      <c r="G72" s="34"/>
      <c r="H72" s="17">
        <v>7</v>
      </c>
    </row>
    <row r="73" spans="1:8" x14ac:dyDescent="0.25">
      <c r="A73" s="18" t="s">
        <v>15</v>
      </c>
      <c r="B73" s="19" t="s">
        <v>117</v>
      </c>
      <c r="C73" s="19" t="s">
        <v>73</v>
      </c>
      <c r="D73" s="146" t="s">
        <v>312</v>
      </c>
      <c r="E73" s="33"/>
      <c r="F73" s="32"/>
      <c r="G73" s="34"/>
      <c r="H73" s="17">
        <v>7</v>
      </c>
    </row>
    <row r="74" spans="1:8" x14ac:dyDescent="0.25">
      <c r="A74" s="18" t="s">
        <v>16</v>
      </c>
      <c r="B74" s="19" t="s">
        <v>118</v>
      </c>
      <c r="C74" s="19" t="s">
        <v>156</v>
      </c>
      <c r="D74" s="32" t="s">
        <v>77</v>
      </c>
      <c r="E74" s="32" t="s">
        <v>155</v>
      </c>
      <c r="F74" s="32"/>
      <c r="G74" s="34"/>
      <c r="H74" s="17">
        <v>7</v>
      </c>
    </row>
    <row r="75" spans="1:8" ht="15.75" thickBot="1" x14ac:dyDescent="0.3">
      <c r="A75" s="35" t="s">
        <v>17</v>
      </c>
      <c r="B75" s="9" t="s">
        <v>154</v>
      </c>
      <c r="C75" s="9" t="s">
        <v>152</v>
      </c>
      <c r="D75" s="10" t="s">
        <v>157</v>
      </c>
      <c r="E75" s="11" t="s">
        <v>158</v>
      </c>
      <c r="F75" s="10"/>
      <c r="G75" s="37"/>
      <c r="H75" s="17">
        <v>7</v>
      </c>
    </row>
    <row r="76" spans="1:8" x14ac:dyDescent="0.25">
      <c r="A76" s="105" t="s">
        <v>15</v>
      </c>
      <c r="B76" s="193" t="s">
        <v>207</v>
      </c>
      <c r="C76" s="198"/>
      <c r="D76" s="40"/>
      <c r="E76" s="41"/>
      <c r="F76" s="40"/>
      <c r="G76" s="42"/>
      <c r="H76" s="17"/>
    </row>
    <row r="77" spans="1:8" x14ac:dyDescent="0.25">
      <c r="A77" s="51" t="s">
        <v>313</v>
      </c>
      <c r="B77" s="24" t="s">
        <v>141</v>
      </c>
      <c r="C77" s="24" t="s">
        <v>160</v>
      </c>
      <c r="D77" s="40"/>
      <c r="E77" s="41"/>
      <c r="F77" s="40"/>
      <c r="G77" s="42"/>
      <c r="H77" s="17"/>
    </row>
    <row r="78" spans="1:8" x14ac:dyDescent="0.25">
      <c r="A78" s="51"/>
      <c r="B78" s="38"/>
      <c r="C78" s="39"/>
      <c r="D78" s="40"/>
      <c r="E78" s="41"/>
      <c r="F78" s="40"/>
      <c r="G78" s="42"/>
      <c r="H78" s="17">
        <f>SUM(H72:H75)</f>
        <v>28</v>
      </c>
    </row>
    <row r="79" spans="1:8" x14ac:dyDescent="0.25">
      <c r="A79" s="191" t="s">
        <v>32</v>
      </c>
      <c r="B79" s="192"/>
      <c r="C79" s="192"/>
      <c r="D79" s="192"/>
      <c r="E79" s="192"/>
      <c r="F79" s="192"/>
      <c r="G79" s="192"/>
      <c r="H79" s="52"/>
    </row>
    <row r="80" spans="1:8" x14ac:dyDescent="0.25">
      <c r="A80" s="53"/>
      <c r="B80" s="53"/>
      <c r="C80" s="53"/>
      <c r="D80" s="53"/>
      <c r="E80" s="53"/>
      <c r="F80" s="53"/>
      <c r="G80" s="53"/>
    </row>
    <row r="81" spans="1:8" x14ac:dyDescent="0.25">
      <c r="A81" s="53"/>
      <c r="B81" s="53"/>
      <c r="C81" s="53"/>
      <c r="D81" s="53"/>
      <c r="E81" s="53"/>
      <c r="F81" s="53"/>
      <c r="G81" s="53"/>
    </row>
    <row r="82" spans="1:8" x14ac:dyDescent="0.25">
      <c r="A82" s="53"/>
      <c r="B82" s="53"/>
      <c r="C82" s="53"/>
      <c r="D82" s="53"/>
      <c r="E82" s="53"/>
      <c r="F82" s="53"/>
      <c r="G82" s="53"/>
    </row>
    <row r="83" spans="1:8" ht="15.75" thickBot="1" x14ac:dyDescent="0.3">
      <c r="A83" s="53"/>
      <c r="B83" s="53"/>
      <c r="C83" s="53"/>
      <c r="D83" s="53"/>
      <c r="E83" s="53"/>
      <c r="F83" s="53"/>
      <c r="G83" s="53"/>
    </row>
    <row r="84" spans="1:8" ht="14.45" customHeight="1" x14ac:dyDescent="0.25">
      <c r="A84" s="177" t="s">
        <v>18</v>
      </c>
      <c r="B84" s="178"/>
      <c r="C84" s="178"/>
      <c r="D84" s="178"/>
      <c r="E84" s="178"/>
      <c r="F84" s="178"/>
      <c r="G84" s="179"/>
    </row>
    <row r="85" spans="1:8" ht="15" customHeight="1" thickBot="1" x14ac:dyDescent="0.3">
      <c r="A85" s="180"/>
      <c r="B85" s="181"/>
      <c r="C85" s="181"/>
      <c r="D85" s="181"/>
      <c r="E85" s="181"/>
      <c r="F85" s="181"/>
      <c r="G85" s="182"/>
    </row>
    <row r="86" spans="1:8" ht="15.75" thickBot="1" x14ac:dyDescent="0.3">
      <c r="A86" s="53"/>
      <c r="B86" s="53"/>
      <c r="C86" s="53"/>
      <c r="D86" s="53"/>
      <c r="E86" s="53"/>
      <c r="F86" s="53"/>
      <c r="G86" s="53"/>
    </row>
    <row r="87" spans="1:8" ht="15.75" thickBot="1" x14ac:dyDescent="0.3">
      <c r="A87" s="183" t="s">
        <v>38</v>
      </c>
      <c r="B87" s="184"/>
      <c r="C87" s="184"/>
      <c r="D87" s="184"/>
      <c r="E87" s="184"/>
      <c r="F87" s="184"/>
      <c r="G87" s="185"/>
    </row>
    <row r="88" spans="1:8" ht="15.75" thickBot="1" x14ac:dyDescent="0.3">
      <c r="A88" s="54" t="s">
        <v>2</v>
      </c>
      <c r="B88" s="54" t="s">
        <v>3</v>
      </c>
      <c r="C88" s="54" t="s">
        <v>4</v>
      </c>
      <c r="D88" s="1" t="s">
        <v>5</v>
      </c>
      <c r="E88" s="1" t="s">
        <v>6</v>
      </c>
      <c r="F88" s="55" t="s">
        <v>7</v>
      </c>
      <c r="G88" s="3" t="s">
        <v>8</v>
      </c>
    </row>
    <row r="89" spans="1:8" x14ac:dyDescent="0.25">
      <c r="A89" s="4" t="s">
        <v>34</v>
      </c>
      <c r="B89" s="56" t="s">
        <v>237</v>
      </c>
      <c r="C89" s="44">
        <v>0.48958333333333331</v>
      </c>
      <c r="D89" s="45" t="s">
        <v>35</v>
      </c>
      <c r="E89" s="45" t="s">
        <v>36</v>
      </c>
      <c r="F89" s="46" t="s">
        <v>37</v>
      </c>
      <c r="G89" s="186">
        <v>0.64236111111111105</v>
      </c>
    </row>
    <row r="90" spans="1:8" ht="15.75" thickBot="1" x14ac:dyDescent="0.3">
      <c r="A90" s="8"/>
      <c r="B90" s="36"/>
      <c r="C90" s="10"/>
      <c r="D90" s="11" t="s">
        <v>10</v>
      </c>
      <c r="E90" s="10" t="s">
        <v>11</v>
      </c>
      <c r="F90" s="37" t="s">
        <v>12</v>
      </c>
      <c r="G90" s="187"/>
    </row>
    <row r="91" spans="1:8" ht="15.75" thickBot="1" x14ac:dyDescent="0.3">
      <c r="A91" s="183" t="s">
        <v>13</v>
      </c>
      <c r="B91" s="184"/>
      <c r="C91" s="184"/>
      <c r="D91" s="184"/>
      <c r="E91" s="184"/>
      <c r="F91" s="184"/>
      <c r="G91" s="185"/>
    </row>
    <row r="92" spans="1:8" x14ac:dyDescent="0.25">
      <c r="A92" s="64" t="s">
        <v>14</v>
      </c>
      <c r="B92" s="58" t="s">
        <v>112</v>
      </c>
      <c r="C92" s="58"/>
      <c r="D92" s="6"/>
      <c r="E92" s="120"/>
      <c r="F92" s="6"/>
      <c r="G92" s="121"/>
      <c r="H92" s="17">
        <v>7</v>
      </c>
    </row>
    <row r="93" spans="1:8" x14ac:dyDescent="0.25">
      <c r="A93" s="18" t="s">
        <v>15</v>
      </c>
      <c r="B93" s="19" t="s">
        <v>205</v>
      </c>
      <c r="C93" s="19"/>
      <c r="D93" s="122"/>
      <c r="E93" s="33"/>
      <c r="F93" s="32"/>
      <c r="G93" s="34"/>
      <c r="H93" s="17">
        <v>8</v>
      </c>
    </row>
    <row r="94" spans="1:8" x14ac:dyDescent="0.25">
      <c r="A94" s="18" t="s">
        <v>16</v>
      </c>
      <c r="B94" s="19" t="s">
        <v>206</v>
      </c>
      <c r="C94" s="14" t="s">
        <v>199</v>
      </c>
      <c r="D94" s="61"/>
      <c r="E94" s="33"/>
      <c r="F94" s="32"/>
      <c r="G94" s="34"/>
      <c r="H94" s="17">
        <v>8</v>
      </c>
    </row>
    <row r="95" spans="1:8" ht="15.75" thickBot="1" x14ac:dyDescent="0.3">
      <c r="A95" s="35" t="s">
        <v>17</v>
      </c>
      <c r="B95" s="9" t="s">
        <v>189</v>
      </c>
      <c r="C95" s="9"/>
      <c r="D95" s="10"/>
      <c r="E95" s="11"/>
      <c r="F95" s="10"/>
      <c r="G95" s="37"/>
      <c r="H95" s="17">
        <v>7</v>
      </c>
    </row>
    <row r="96" spans="1:8" ht="15.75" thickBot="1" x14ac:dyDescent="0.3">
      <c r="A96" s="188" t="s">
        <v>31</v>
      </c>
      <c r="B96" s="189"/>
      <c r="C96" s="189"/>
      <c r="D96" s="189"/>
      <c r="E96" s="189"/>
      <c r="F96" s="189"/>
      <c r="G96" s="190"/>
      <c r="H96" s="57">
        <f>SUM(H92:H95)</f>
        <v>30</v>
      </c>
    </row>
    <row r="97" spans="1:8" x14ac:dyDescent="0.25">
      <c r="A97" s="64" t="s">
        <v>14</v>
      </c>
      <c r="B97" s="58" t="s">
        <v>203</v>
      </c>
      <c r="C97" s="165" t="s">
        <v>114</v>
      </c>
      <c r="D97" s="58"/>
      <c r="E97" s="59"/>
      <c r="F97" s="58"/>
      <c r="G97" s="60"/>
      <c r="H97" s="17">
        <v>6</v>
      </c>
    </row>
    <row r="98" spans="1:8" x14ac:dyDescent="0.25">
      <c r="A98" s="18" t="s">
        <v>15</v>
      </c>
      <c r="B98" s="19" t="s">
        <v>204</v>
      </c>
      <c r="C98" s="19"/>
      <c r="D98" s="61"/>
      <c r="E98" s="21"/>
      <c r="F98" s="19"/>
      <c r="G98" s="22"/>
      <c r="H98" s="17">
        <v>8</v>
      </c>
    </row>
    <row r="99" spans="1:8" x14ac:dyDescent="0.25">
      <c r="A99" s="18" t="s">
        <v>16</v>
      </c>
      <c r="B99" s="19" t="s">
        <v>236</v>
      </c>
      <c r="C99" s="19"/>
      <c r="D99" s="19"/>
      <c r="E99" s="21" t="s">
        <v>9</v>
      </c>
      <c r="F99" s="19"/>
      <c r="G99" s="22"/>
      <c r="H99" s="17">
        <v>8</v>
      </c>
    </row>
    <row r="100" spans="1:8" ht="15.75" thickBot="1" x14ac:dyDescent="0.3">
      <c r="A100" s="27" t="s">
        <v>17</v>
      </c>
      <c r="B100" s="28" t="s">
        <v>238</v>
      </c>
      <c r="C100" s="28" t="s">
        <v>239</v>
      </c>
      <c r="D100" s="28" t="s">
        <v>240</v>
      </c>
      <c r="E100" s="166" t="s">
        <v>308</v>
      </c>
      <c r="F100" s="28"/>
      <c r="G100" s="63"/>
      <c r="H100" s="17">
        <v>6</v>
      </c>
    </row>
    <row r="101" spans="1:8" x14ac:dyDescent="0.25">
      <c r="A101" s="105" t="s">
        <v>15</v>
      </c>
      <c r="B101" s="193" t="s">
        <v>119</v>
      </c>
      <c r="C101" s="194"/>
      <c r="D101" s="105" t="s">
        <v>16</v>
      </c>
      <c r="E101" s="193" t="s">
        <v>186</v>
      </c>
      <c r="F101" s="194"/>
      <c r="G101" s="26"/>
      <c r="H101" s="57">
        <f>SUM(H97:H100)</f>
        <v>28</v>
      </c>
    </row>
    <row r="102" spans="1:8" x14ac:dyDescent="0.25">
      <c r="A102" s="18" t="s">
        <v>175</v>
      </c>
      <c r="B102" s="113" t="s">
        <v>159</v>
      </c>
      <c r="C102" s="126" t="s">
        <v>160</v>
      </c>
      <c r="D102" s="18" t="s">
        <v>175</v>
      </c>
      <c r="E102" s="113" t="s">
        <v>176</v>
      </c>
      <c r="F102" s="126" t="s">
        <v>177</v>
      </c>
      <c r="G102" s="26"/>
      <c r="H102" s="17"/>
    </row>
    <row r="103" spans="1:8" x14ac:dyDescent="0.25">
      <c r="A103" s="18" t="s">
        <v>175</v>
      </c>
      <c r="B103" s="113" t="s">
        <v>161</v>
      </c>
      <c r="C103" s="126" t="s">
        <v>162</v>
      </c>
      <c r="D103" s="18" t="s">
        <v>175</v>
      </c>
      <c r="E103" s="115" t="s">
        <v>178</v>
      </c>
      <c r="F103" s="130" t="s">
        <v>179</v>
      </c>
      <c r="G103" s="26"/>
      <c r="H103" s="17"/>
    </row>
    <row r="104" spans="1:8" x14ac:dyDescent="0.25">
      <c r="A104" s="18" t="s">
        <v>175</v>
      </c>
      <c r="B104" s="113" t="s">
        <v>163</v>
      </c>
      <c r="C104" s="126" t="s">
        <v>164</v>
      </c>
      <c r="D104" s="18" t="s">
        <v>175</v>
      </c>
      <c r="E104" s="114" t="s">
        <v>180</v>
      </c>
      <c r="F104" s="127" t="s">
        <v>181</v>
      </c>
      <c r="G104" s="26"/>
      <c r="H104" s="17"/>
    </row>
    <row r="105" spans="1:8" x14ac:dyDescent="0.25">
      <c r="A105" s="18" t="s">
        <v>175</v>
      </c>
      <c r="B105" s="114" t="s">
        <v>165</v>
      </c>
      <c r="C105" s="126" t="s">
        <v>166</v>
      </c>
      <c r="D105" s="18" t="s">
        <v>175</v>
      </c>
      <c r="E105" s="116" t="s">
        <v>182</v>
      </c>
      <c r="F105" s="131" t="s">
        <v>183</v>
      </c>
      <c r="G105" s="26"/>
      <c r="H105" s="17"/>
    </row>
    <row r="106" spans="1:8" ht="15.75" thickBot="1" x14ac:dyDescent="0.3">
      <c r="A106" s="18" t="s">
        <v>175</v>
      </c>
      <c r="B106" s="114" t="s">
        <v>167</v>
      </c>
      <c r="C106" s="127" t="s">
        <v>168</v>
      </c>
      <c r="D106" s="35" t="s">
        <v>175</v>
      </c>
      <c r="E106" s="132" t="s">
        <v>184</v>
      </c>
      <c r="F106" s="133" t="s">
        <v>185</v>
      </c>
      <c r="G106" s="26"/>
      <c r="H106" s="17"/>
    </row>
    <row r="107" spans="1:8" x14ac:dyDescent="0.25">
      <c r="A107" s="18" t="s">
        <v>175</v>
      </c>
      <c r="B107" s="115" t="s">
        <v>169</v>
      </c>
      <c r="C107" s="127" t="s">
        <v>170</v>
      </c>
      <c r="D107" s="24"/>
      <c r="E107" s="25"/>
      <c r="F107" s="24"/>
      <c r="G107" s="26"/>
      <c r="H107" s="17"/>
    </row>
    <row r="108" spans="1:8" x14ac:dyDescent="0.25">
      <c r="A108" s="18" t="s">
        <v>175</v>
      </c>
      <c r="B108" s="114" t="s">
        <v>171</v>
      </c>
      <c r="C108" s="126" t="s">
        <v>172</v>
      </c>
      <c r="D108" s="24"/>
      <c r="E108" s="25"/>
      <c r="F108" s="24"/>
      <c r="G108" s="26"/>
      <c r="H108" s="17"/>
    </row>
    <row r="109" spans="1:8" ht="15.75" thickBot="1" x14ac:dyDescent="0.3">
      <c r="A109" s="35" t="s">
        <v>175</v>
      </c>
      <c r="B109" s="128" t="s">
        <v>173</v>
      </c>
      <c r="C109" s="129" t="s">
        <v>174</v>
      </c>
      <c r="D109" s="24"/>
      <c r="E109" s="25"/>
      <c r="F109" s="24"/>
      <c r="G109" s="26"/>
      <c r="H109" s="17"/>
    </row>
    <row r="110" spans="1:8" x14ac:dyDescent="0.25">
      <c r="A110" s="105" t="s">
        <v>15</v>
      </c>
      <c r="B110" s="193" t="s">
        <v>121</v>
      </c>
      <c r="C110" s="194"/>
      <c r="D110" s="105" t="s">
        <v>16</v>
      </c>
      <c r="E110" s="193" t="s">
        <v>207</v>
      </c>
      <c r="F110" s="194"/>
      <c r="G110" s="26"/>
      <c r="H110" s="17"/>
    </row>
    <row r="111" spans="1:8" x14ac:dyDescent="0.25">
      <c r="A111" s="134" t="s">
        <v>175</v>
      </c>
      <c r="B111" s="123" t="s">
        <v>208</v>
      </c>
      <c r="C111" s="135" t="s">
        <v>166</v>
      </c>
      <c r="D111" s="134" t="s">
        <v>175</v>
      </c>
      <c r="E111" s="123" t="s">
        <v>221</v>
      </c>
      <c r="F111" s="136" t="s">
        <v>222</v>
      </c>
      <c r="G111" s="26"/>
      <c r="H111" s="17"/>
    </row>
    <row r="112" spans="1:8" x14ac:dyDescent="0.25">
      <c r="A112" s="134" t="s">
        <v>175</v>
      </c>
      <c r="B112" s="123" t="s">
        <v>209</v>
      </c>
      <c r="C112" s="135" t="s">
        <v>210</v>
      </c>
      <c r="D112" s="134" t="s">
        <v>175</v>
      </c>
      <c r="E112" s="123" t="s">
        <v>223</v>
      </c>
      <c r="F112" s="136" t="s">
        <v>224</v>
      </c>
      <c r="G112" s="26"/>
      <c r="H112" s="17"/>
    </row>
    <row r="113" spans="1:8" x14ac:dyDescent="0.25">
      <c r="A113" s="134" t="s">
        <v>175</v>
      </c>
      <c r="B113" s="124" t="s">
        <v>211</v>
      </c>
      <c r="C113" s="135" t="s">
        <v>212</v>
      </c>
      <c r="D113" s="134" t="s">
        <v>175</v>
      </c>
      <c r="E113" s="123" t="s">
        <v>225</v>
      </c>
      <c r="F113" s="136" t="s">
        <v>226</v>
      </c>
      <c r="G113" s="26"/>
      <c r="H113" s="17"/>
    </row>
    <row r="114" spans="1:8" x14ac:dyDescent="0.25">
      <c r="A114" s="134" t="s">
        <v>175</v>
      </c>
      <c r="B114" s="123" t="s">
        <v>213</v>
      </c>
      <c r="C114" s="136" t="s">
        <v>214</v>
      </c>
      <c r="D114" s="134" t="s">
        <v>175</v>
      </c>
      <c r="E114" s="123" t="s">
        <v>227</v>
      </c>
      <c r="F114" s="136" t="s">
        <v>228</v>
      </c>
      <c r="G114" s="26"/>
      <c r="H114" s="17"/>
    </row>
    <row r="115" spans="1:8" x14ac:dyDescent="0.25">
      <c r="A115" s="134" t="s">
        <v>175</v>
      </c>
      <c r="B115" s="123" t="s">
        <v>215</v>
      </c>
      <c r="C115" s="136" t="s">
        <v>216</v>
      </c>
      <c r="D115" s="134" t="s">
        <v>175</v>
      </c>
      <c r="E115" s="123" t="s">
        <v>169</v>
      </c>
      <c r="F115" s="136" t="s">
        <v>229</v>
      </c>
      <c r="G115" s="26"/>
      <c r="H115" s="17"/>
    </row>
    <row r="116" spans="1:8" x14ac:dyDescent="0.25">
      <c r="A116" s="134" t="s">
        <v>175</v>
      </c>
      <c r="B116" s="123" t="s">
        <v>217</v>
      </c>
      <c r="C116" s="136" t="s">
        <v>124</v>
      </c>
      <c r="D116" s="134" t="s">
        <v>175</v>
      </c>
      <c r="E116" s="123" t="s">
        <v>230</v>
      </c>
      <c r="F116" s="136" t="s">
        <v>231</v>
      </c>
      <c r="G116" s="26"/>
      <c r="H116" s="17"/>
    </row>
    <row r="117" spans="1:8" x14ac:dyDescent="0.25">
      <c r="A117" s="134" t="s">
        <v>175</v>
      </c>
      <c r="B117" s="125" t="s">
        <v>218</v>
      </c>
      <c r="C117" s="137" t="s">
        <v>219</v>
      </c>
      <c r="D117" s="134" t="s">
        <v>175</v>
      </c>
      <c r="E117" s="123" t="s">
        <v>232</v>
      </c>
      <c r="F117" s="136" t="s">
        <v>233</v>
      </c>
      <c r="G117" s="26"/>
      <c r="H117" s="17"/>
    </row>
    <row r="118" spans="1:8" ht="15.75" thickBot="1" x14ac:dyDescent="0.3">
      <c r="A118" s="138" t="s">
        <v>175</v>
      </c>
      <c r="B118" s="139" t="s">
        <v>220</v>
      </c>
      <c r="C118" s="140" t="s">
        <v>132</v>
      </c>
      <c r="D118" s="138" t="s">
        <v>175</v>
      </c>
      <c r="E118" s="141" t="s">
        <v>234</v>
      </c>
      <c r="F118" s="142" t="s">
        <v>235</v>
      </c>
      <c r="G118" s="26"/>
      <c r="H118" s="17"/>
    </row>
    <row r="119" spans="1:8" x14ac:dyDescent="0.25">
      <c r="A119" s="23"/>
      <c r="B119" s="117"/>
      <c r="C119" s="118"/>
      <c r="D119" s="24"/>
      <c r="E119" s="25"/>
      <c r="F119" s="24"/>
      <c r="G119" s="26"/>
      <c r="H119" s="17"/>
    </row>
    <row r="120" spans="1:8" ht="15.75" thickBot="1" x14ac:dyDescent="0.3">
      <c r="A120" s="23"/>
      <c r="B120" s="38"/>
      <c r="C120" s="39"/>
      <c r="D120" s="40"/>
      <c r="E120" s="41"/>
      <c r="F120" s="40"/>
      <c r="G120" s="42"/>
    </row>
    <row r="121" spans="1:8" ht="14.45" customHeight="1" x14ac:dyDescent="0.25">
      <c r="A121" s="177" t="s">
        <v>18</v>
      </c>
      <c r="B121" s="178"/>
      <c r="C121" s="178"/>
      <c r="D121" s="178"/>
      <c r="E121" s="178"/>
      <c r="F121" s="178"/>
      <c r="G121" s="179"/>
    </row>
    <row r="122" spans="1:8" ht="15" customHeight="1" thickBot="1" x14ac:dyDescent="0.3">
      <c r="A122" s="180"/>
      <c r="B122" s="181"/>
      <c r="C122" s="181"/>
      <c r="D122" s="181"/>
      <c r="E122" s="181"/>
      <c r="F122" s="181"/>
      <c r="G122" s="182"/>
    </row>
    <row r="123" spans="1:8" ht="15.75" thickBot="1" x14ac:dyDescent="0.3">
      <c r="A123" s="23"/>
      <c r="B123" s="38"/>
      <c r="C123" s="39"/>
      <c r="D123" s="40"/>
      <c r="E123" s="41"/>
      <c r="F123" s="40"/>
      <c r="G123" s="42"/>
    </row>
    <row r="124" spans="1:8" ht="15.75" thickBot="1" x14ac:dyDescent="0.3">
      <c r="A124" s="195" t="s">
        <v>45</v>
      </c>
      <c r="B124" s="196"/>
      <c r="C124" s="196"/>
      <c r="D124" s="196"/>
      <c r="E124" s="196"/>
      <c r="F124" s="196"/>
      <c r="G124" s="197"/>
    </row>
    <row r="125" spans="1:8" ht="15.75" thickBot="1" x14ac:dyDescent="0.3">
      <c r="A125" s="1" t="s">
        <v>2</v>
      </c>
      <c r="B125" s="1" t="s">
        <v>3</v>
      </c>
      <c r="C125" s="1" t="s">
        <v>4</v>
      </c>
      <c r="D125" s="1" t="s">
        <v>5</v>
      </c>
      <c r="E125" s="1" t="s">
        <v>6</v>
      </c>
      <c r="F125" s="43" t="s">
        <v>7</v>
      </c>
      <c r="G125" s="3" t="s">
        <v>8</v>
      </c>
    </row>
    <row r="126" spans="1:8" x14ac:dyDescent="0.25">
      <c r="A126" s="4" t="s">
        <v>309</v>
      </c>
      <c r="B126" s="56" t="s">
        <v>310</v>
      </c>
      <c r="C126" s="44">
        <v>0.5625</v>
      </c>
      <c r="D126" s="45" t="s">
        <v>39</v>
      </c>
      <c r="E126" s="45" t="s">
        <v>40</v>
      </c>
      <c r="F126" s="46" t="s">
        <v>41</v>
      </c>
      <c r="G126" s="186">
        <v>0.73263888888888884</v>
      </c>
    </row>
    <row r="127" spans="1:8" ht="15.75" thickBot="1" x14ac:dyDescent="0.3">
      <c r="A127" s="8"/>
      <c r="B127" s="36"/>
      <c r="C127" s="10"/>
      <c r="D127" s="11" t="s">
        <v>10</v>
      </c>
      <c r="E127" s="10" t="s">
        <v>42</v>
      </c>
      <c r="F127" s="37" t="s">
        <v>12</v>
      </c>
      <c r="G127" s="187"/>
    </row>
    <row r="128" spans="1:8" ht="15.75" thickBot="1" x14ac:dyDescent="0.3">
      <c r="A128" s="183" t="s">
        <v>30</v>
      </c>
      <c r="B128" s="184"/>
      <c r="C128" s="184"/>
      <c r="D128" s="184"/>
      <c r="E128" s="184"/>
      <c r="F128" s="184"/>
      <c r="G128" s="185"/>
    </row>
    <row r="129" spans="1:8" x14ac:dyDescent="0.25">
      <c r="A129" s="18" t="s">
        <v>14</v>
      </c>
      <c r="B129" s="19" t="s">
        <v>190</v>
      </c>
      <c r="C129" s="146" t="s">
        <v>311</v>
      </c>
      <c r="D129" s="19"/>
      <c r="E129" s="21"/>
      <c r="F129" s="19"/>
      <c r="G129" s="22"/>
      <c r="H129" s="17">
        <v>8</v>
      </c>
    </row>
    <row r="130" spans="1:8" x14ac:dyDescent="0.25">
      <c r="A130" s="18" t="s">
        <v>15</v>
      </c>
      <c r="B130" s="19" t="s">
        <v>192</v>
      </c>
      <c r="C130" s="19" t="s">
        <v>156</v>
      </c>
      <c r="D130" s="19" t="s">
        <v>9</v>
      </c>
      <c r="E130" s="21"/>
      <c r="F130" s="19"/>
      <c r="G130" s="22"/>
      <c r="H130" s="17">
        <v>8</v>
      </c>
    </row>
    <row r="131" spans="1:8" x14ac:dyDescent="0.25">
      <c r="A131" s="18" t="s">
        <v>16</v>
      </c>
      <c r="B131" s="19" t="s">
        <v>193</v>
      </c>
      <c r="C131" s="19" t="s">
        <v>108</v>
      </c>
      <c r="D131" s="19" t="s">
        <v>194</v>
      </c>
      <c r="E131" s="21"/>
      <c r="F131" s="19"/>
      <c r="G131" s="22"/>
      <c r="H131" s="17">
        <v>8</v>
      </c>
    </row>
    <row r="132" spans="1:8" ht="15.75" thickBot="1" x14ac:dyDescent="0.3">
      <c r="A132" s="18" t="s">
        <v>17</v>
      </c>
      <c r="B132" s="19" t="s">
        <v>195</v>
      </c>
      <c r="C132" s="19" t="s">
        <v>196</v>
      </c>
      <c r="D132" s="146" t="s">
        <v>312</v>
      </c>
      <c r="E132" s="21"/>
      <c r="F132" s="19"/>
      <c r="G132" s="22"/>
      <c r="H132" s="17">
        <v>7</v>
      </c>
    </row>
    <row r="133" spans="1:8" ht="15.75" thickBot="1" x14ac:dyDescent="0.3">
      <c r="A133" s="188" t="s">
        <v>43</v>
      </c>
      <c r="B133" s="189"/>
      <c r="C133" s="189"/>
      <c r="D133" s="189"/>
      <c r="E133" s="189"/>
      <c r="F133" s="189"/>
      <c r="G133" s="190"/>
      <c r="H133" s="57">
        <f>SUM(H129:H132)</f>
        <v>31</v>
      </c>
    </row>
    <row r="134" spans="1:8" x14ac:dyDescent="0.25">
      <c r="A134" s="64" t="s">
        <v>14</v>
      </c>
      <c r="B134" s="58" t="s">
        <v>190</v>
      </c>
      <c r="C134" s="167" t="s">
        <v>308</v>
      </c>
      <c r="D134" s="58"/>
      <c r="E134" s="59"/>
      <c r="F134" s="58"/>
      <c r="G134" s="60"/>
      <c r="H134" s="17">
        <v>8</v>
      </c>
    </row>
    <row r="135" spans="1:8" x14ac:dyDescent="0.25">
      <c r="A135" s="18" t="s">
        <v>15</v>
      </c>
      <c r="B135" s="19" t="s">
        <v>192</v>
      </c>
      <c r="C135" s="19"/>
      <c r="D135" s="19" t="s">
        <v>9</v>
      </c>
      <c r="E135" s="21"/>
      <c r="F135" s="19"/>
      <c r="G135" s="22"/>
      <c r="H135" s="17">
        <v>6</v>
      </c>
    </row>
    <row r="136" spans="1:8" x14ac:dyDescent="0.25">
      <c r="A136" s="18" t="s">
        <v>16</v>
      </c>
      <c r="B136" s="19" t="s">
        <v>241</v>
      </c>
      <c r="C136" s="77"/>
      <c r="D136" s="19"/>
      <c r="E136" s="21"/>
      <c r="F136" s="19"/>
      <c r="G136" s="22"/>
      <c r="H136" s="17">
        <v>8</v>
      </c>
    </row>
    <row r="137" spans="1:8" ht="15.75" thickBot="1" x14ac:dyDescent="0.3">
      <c r="A137" s="35" t="s">
        <v>17</v>
      </c>
      <c r="B137" s="143" t="s">
        <v>247</v>
      </c>
      <c r="C137" s="107"/>
      <c r="D137" s="9"/>
      <c r="E137" s="62"/>
      <c r="F137" s="9"/>
      <c r="G137" s="63"/>
      <c r="H137" s="17">
        <v>7</v>
      </c>
    </row>
    <row r="138" spans="1:8" x14ac:dyDescent="0.25">
      <c r="A138" s="105" t="s">
        <v>14</v>
      </c>
      <c r="B138" s="193" t="s">
        <v>119</v>
      </c>
      <c r="C138" s="194"/>
      <c r="D138" s="105" t="s">
        <v>17</v>
      </c>
      <c r="E138" s="193" t="s">
        <v>186</v>
      </c>
      <c r="F138" s="194"/>
      <c r="G138" s="26"/>
      <c r="H138" s="57">
        <f>SUM(H134:H137)</f>
        <v>29</v>
      </c>
    </row>
    <row r="139" spans="1:8" ht="15.75" thickBot="1" x14ac:dyDescent="0.3">
      <c r="A139" s="159" t="s">
        <v>313</v>
      </c>
      <c r="B139" s="160" t="s">
        <v>314</v>
      </c>
      <c r="C139" s="161" t="s">
        <v>315</v>
      </c>
      <c r="D139" s="162" t="s">
        <v>313</v>
      </c>
      <c r="E139" s="107" t="s">
        <v>316</v>
      </c>
      <c r="F139" s="108" t="s">
        <v>317</v>
      </c>
      <c r="G139" s="26"/>
      <c r="H139" s="17"/>
    </row>
    <row r="140" spans="1:8" ht="15.75" thickBot="1" x14ac:dyDescent="0.3">
      <c r="A140" s="162" t="s">
        <v>313</v>
      </c>
      <c r="B140" s="107" t="s">
        <v>318</v>
      </c>
      <c r="C140" s="108" t="s">
        <v>140</v>
      </c>
      <c r="D140" s="24"/>
      <c r="E140" s="25"/>
      <c r="F140" s="24"/>
      <c r="G140" s="26"/>
      <c r="H140" s="17"/>
    </row>
    <row r="141" spans="1:8" x14ac:dyDescent="0.25">
      <c r="A141" s="23"/>
      <c r="B141" s="163"/>
      <c r="C141" s="66"/>
      <c r="D141" s="24"/>
      <c r="E141" s="25"/>
      <c r="F141" s="24"/>
      <c r="G141" s="26"/>
      <c r="H141" s="17"/>
    </row>
    <row r="142" spans="1:8" x14ac:dyDescent="0.25">
      <c r="A142" s="52" t="s">
        <v>9</v>
      </c>
      <c r="B142" s="52"/>
      <c r="C142" s="39"/>
      <c r="D142" s="40"/>
      <c r="E142" s="41"/>
      <c r="F142" s="40"/>
      <c r="G142" s="42"/>
    </row>
    <row r="143" spans="1:8" x14ac:dyDescent="0.25">
      <c r="A143" s="66"/>
      <c r="B143" s="66"/>
      <c r="C143" s="39"/>
      <c r="D143" s="40"/>
      <c r="E143" s="41"/>
      <c r="F143" s="40"/>
      <c r="G143" s="42"/>
    </row>
    <row r="144" spans="1:8" x14ac:dyDescent="0.25">
      <c r="A144" s="191" t="s">
        <v>44</v>
      </c>
      <c r="B144" s="192"/>
      <c r="C144" s="192"/>
      <c r="D144" s="192"/>
      <c r="E144" s="192"/>
      <c r="F144" s="192"/>
      <c r="G144" s="192"/>
      <c r="H144" s="52"/>
    </row>
    <row r="145" spans="1:8" x14ac:dyDescent="0.25">
      <c r="A145" s="66"/>
      <c r="B145" s="66"/>
      <c r="C145" s="39"/>
      <c r="D145" s="40"/>
      <c r="E145" s="41"/>
      <c r="F145" s="40"/>
      <c r="G145" s="42"/>
    </row>
    <row r="146" spans="1:8" ht="15.75" thickBot="1" x14ac:dyDescent="0.3">
      <c r="A146" s="66"/>
      <c r="B146" s="66"/>
      <c r="C146" s="39"/>
      <c r="D146" s="40"/>
      <c r="E146" s="41"/>
      <c r="F146" s="40"/>
      <c r="G146" s="42"/>
    </row>
    <row r="147" spans="1:8" ht="14.45" customHeight="1" x14ac:dyDescent="0.25">
      <c r="A147" s="177" t="s">
        <v>18</v>
      </c>
      <c r="B147" s="178"/>
      <c r="C147" s="178"/>
      <c r="D147" s="178"/>
      <c r="E147" s="178"/>
      <c r="F147" s="178"/>
      <c r="G147" s="179"/>
    </row>
    <row r="148" spans="1:8" ht="15" customHeight="1" thickBot="1" x14ac:dyDescent="0.3">
      <c r="A148" s="180"/>
      <c r="B148" s="181"/>
      <c r="C148" s="181"/>
      <c r="D148" s="181"/>
      <c r="E148" s="181"/>
      <c r="F148" s="181"/>
      <c r="G148" s="182"/>
    </row>
    <row r="149" spans="1:8" x14ac:dyDescent="0.25">
      <c r="A149" s="23"/>
      <c r="B149" s="38"/>
      <c r="C149" s="39"/>
      <c r="D149" s="40"/>
      <c r="E149" s="41"/>
      <c r="F149" s="40"/>
      <c r="G149" s="42"/>
    </row>
    <row r="150" spans="1:8" ht="15.75" thickBot="1" x14ac:dyDescent="0.3">
      <c r="A150" s="23"/>
      <c r="B150" s="38"/>
      <c r="C150" s="39"/>
      <c r="D150" s="40"/>
      <c r="E150" s="41"/>
      <c r="F150" s="40"/>
      <c r="G150" s="42"/>
    </row>
    <row r="151" spans="1:8" ht="15.75" thickBot="1" x14ac:dyDescent="0.3">
      <c r="A151" s="183" t="s">
        <v>53</v>
      </c>
      <c r="B151" s="184"/>
      <c r="C151" s="184"/>
      <c r="D151" s="184"/>
      <c r="E151" s="184"/>
      <c r="F151" s="184"/>
      <c r="G151" s="185"/>
    </row>
    <row r="152" spans="1:8" ht="15.75" thickBot="1" x14ac:dyDescent="0.3">
      <c r="A152" s="67" t="s">
        <v>2</v>
      </c>
      <c r="B152" s="1" t="s">
        <v>3</v>
      </c>
      <c r="C152" s="1" t="s">
        <v>4</v>
      </c>
      <c r="D152" s="1" t="s">
        <v>5</v>
      </c>
      <c r="E152" s="1" t="s">
        <v>6</v>
      </c>
      <c r="F152" s="43" t="s">
        <v>7</v>
      </c>
      <c r="G152" s="3" t="s">
        <v>8</v>
      </c>
    </row>
    <row r="153" spans="1:8" x14ac:dyDescent="0.25">
      <c r="A153" s="56" t="s">
        <v>202</v>
      </c>
      <c r="B153" s="56" t="s">
        <v>46</v>
      </c>
      <c r="C153" s="44">
        <v>0.70833333333333337</v>
      </c>
      <c r="D153" s="45" t="s">
        <v>47</v>
      </c>
      <c r="E153" s="45" t="s">
        <v>48</v>
      </c>
      <c r="F153" s="68" t="s">
        <v>49</v>
      </c>
      <c r="G153" s="203">
        <v>0.85763888888888884</v>
      </c>
    </row>
    <row r="154" spans="1:8" ht="15.75" thickBot="1" x14ac:dyDescent="0.3">
      <c r="A154" s="69"/>
      <c r="B154" s="31" t="s">
        <v>9</v>
      </c>
      <c r="C154" s="32"/>
      <c r="D154" s="33" t="s">
        <v>10</v>
      </c>
      <c r="E154" s="32" t="s">
        <v>50</v>
      </c>
      <c r="F154" s="70" t="s">
        <v>12</v>
      </c>
      <c r="G154" s="187"/>
    </row>
    <row r="155" spans="1:8" ht="15.75" thickBot="1" x14ac:dyDescent="0.3">
      <c r="A155" s="183" t="s">
        <v>13</v>
      </c>
      <c r="B155" s="184"/>
      <c r="C155" s="184"/>
      <c r="D155" s="184"/>
      <c r="E155" s="184"/>
      <c r="F155" s="184"/>
      <c r="G155" s="185"/>
    </row>
    <row r="156" spans="1:8" x14ac:dyDescent="0.25">
      <c r="A156" s="13" t="s">
        <v>14</v>
      </c>
      <c r="B156" s="14" t="s">
        <v>191</v>
      </c>
      <c r="C156" s="19" t="s">
        <v>188</v>
      </c>
      <c r="D156" s="14"/>
      <c r="E156" s="15"/>
      <c r="F156" s="14"/>
      <c r="G156" s="16"/>
      <c r="H156" s="17">
        <v>7</v>
      </c>
    </row>
    <row r="157" spans="1:8" x14ac:dyDescent="0.25">
      <c r="A157" s="18" t="s">
        <v>15</v>
      </c>
      <c r="B157" s="19" t="s">
        <v>116</v>
      </c>
      <c r="C157" s="19" t="s">
        <v>201</v>
      </c>
      <c r="D157" s="19"/>
      <c r="E157" s="19" t="s">
        <v>9</v>
      </c>
      <c r="F157" s="19"/>
      <c r="G157" s="22"/>
      <c r="H157" s="17">
        <v>8</v>
      </c>
    </row>
    <row r="158" spans="1:8" x14ac:dyDescent="0.25">
      <c r="A158" s="18" t="s">
        <v>16</v>
      </c>
      <c r="B158" s="19" t="s">
        <v>197</v>
      </c>
      <c r="C158" s="19" t="s">
        <v>71</v>
      </c>
      <c r="D158" s="71"/>
      <c r="E158" s="21" t="s">
        <v>9</v>
      </c>
      <c r="F158" s="19" t="s">
        <v>9</v>
      </c>
      <c r="G158" s="22"/>
      <c r="H158" s="17">
        <v>8</v>
      </c>
    </row>
    <row r="159" spans="1:8" ht="15.75" thickBot="1" x14ac:dyDescent="0.3">
      <c r="A159" s="27" t="s">
        <v>17</v>
      </c>
      <c r="B159" s="28" t="s">
        <v>198</v>
      </c>
      <c r="C159" s="28" t="s">
        <v>200</v>
      </c>
      <c r="D159" s="28" t="s">
        <v>155</v>
      </c>
      <c r="E159" s="29"/>
      <c r="F159" s="28"/>
      <c r="G159" s="30"/>
      <c r="H159" s="17">
        <v>7</v>
      </c>
    </row>
    <row r="160" spans="1:8" ht="15.75" thickBot="1" x14ac:dyDescent="0.3">
      <c r="A160" s="188" t="s">
        <v>51</v>
      </c>
      <c r="B160" s="189"/>
      <c r="C160" s="189"/>
      <c r="D160" s="189"/>
      <c r="E160" s="189"/>
      <c r="F160" s="189"/>
      <c r="G160" s="190"/>
      <c r="H160" s="57">
        <f>SUM(H156:H159)</f>
        <v>30</v>
      </c>
    </row>
    <row r="161" spans="1:9" x14ac:dyDescent="0.25">
      <c r="A161" s="64" t="s">
        <v>14</v>
      </c>
      <c r="B161" s="147" t="s">
        <v>150</v>
      </c>
      <c r="C161" s="58" t="s">
        <v>188</v>
      </c>
      <c r="D161" s="58" t="s">
        <v>157</v>
      </c>
      <c r="E161" s="59" t="s">
        <v>9</v>
      </c>
      <c r="F161" s="58"/>
      <c r="G161" s="60"/>
      <c r="H161" s="148">
        <v>7</v>
      </c>
    </row>
    <row r="162" spans="1:9" x14ac:dyDescent="0.25">
      <c r="A162" s="18" t="s">
        <v>15</v>
      </c>
      <c r="B162" s="19" t="s">
        <v>105</v>
      </c>
      <c r="C162" s="19" t="s">
        <v>248</v>
      </c>
      <c r="D162" s="19" t="s">
        <v>244</v>
      </c>
      <c r="E162" s="73"/>
      <c r="F162" s="19"/>
      <c r="G162" s="22"/>
      <c r="H162" s="17">
        <v>7</v>
      </c>
    </row>
    <row r="163" spans="1:9" x14ac:dyDescent="0.25">
      <c r="A163" s="18" t="s">
        <v>16</v>
      </c>
      <c r="B163" s="19" t="s">
        <v>245</v>
      </c>
      <c r="C163" s="19" t="s">
        <v>71</v>
      </c>
      <c r="D163" s="19"/>
      <c r="E163" s="73"/>
      <c r="F163" s="19"/>
      <c r="G163" s="22"/>
      <c r="H163" s="17">
        <v>6</v>
      </c>
    </row>
    <row r="164" spans="1:9" ht="15.75" thickBot="1" x14ac:dyDescent="0.3">
      <c r="A164" s="35" t="s">
        <v>17</v>
      </c>
      <c r="B164" s="9" t="s">
        <v>246</v>
      </c>
      <c r="C164" s="9" t="s">
        <v>153</v>
      </c>
      <c r="D164" s="62" t="s">
        <v>74</v>
      </c>
      <c r="E164" s="9" t="s">
        <v>242</v>
      </c>
      <c r="F164" s="9"/>
      <c r="G164" s="63"/>
      <c r="H164" s="17">
        <v>6</v>
      </c>
    </row>
    <row r="165" spans="1:9" x14ac:dyDescent="0.25">
      <c r="A165" s="66"/>
      <c r="B165" s="66"/>
      <c r="C165" s="74"/>
      <c r="D165" s="66"/>
      <c r="E165" s="66"/>
      <c r="F165" s="66"/>
      <c r="G165" s="66"/>
      <c r="H165" s="57">
        <f>SUM(H161:H164)</f>
        <v>26</v>
      </c>
    </row>
    <row r="166" spans="1:9" x14ac:dyDescent="0.25">
      <c r="A166" s="66"/>
      <c r="B166" s="66"/>
      <c r="C166" s="74"/>
      <c r="D166" s="66"/>
      <c r="E166" s="66"/>
      <c r="F166" s="66"/>
      <c r="G166" s="66"/>
      <c r="H166" s="57"/>
    </row>
    <row r="167" spans="1:9" x14ac:dyDescent="0.25">
      <c r="A167" s="66"/>
      <c r="B167" s="66"/>
      <c r="C167" s="74"/>
      <c r="D167" s="66"/>
      <c r="E167" s="66"/>
      <c r="F167" s="66"/>
      <c r="G167" s="66"/>
      <c r="H167" s="57"/>
    </row>
    <row r="168" spans="1:9" x14ac:dyDescent="0.25">
      <c r="A168" s="66"/>
      <c r="B168" s="66"/>
      <c r="C168" s="74"/>
      <c r="D168" s="66"/>
      <c r="E168" s="66"/>
      <c r="F168" s="66"/>
      <c r="G168" s="66"/>
      <c r="H168" s="57"/>
    </row>
    <row r="169" spans="1:9" x14ac:dyDescent="0.25">
      <c r="A169" s="66"/>
      <c r="B169" s="66"/>
      <c r="C169" s="74"/>
      <c r="D169" s="66"/>
      <c r="E169" s="66"/>
      <c r="F169" s="66"/>
      <c r="G169" s="66"/>
      <c r="H169" s="57"/>
    </row>
    <row r="170" spans="1:9" ht="15.75" thickBot="1" x14ac:dyDescent="0.3">
      <c r="A170" s="66"/>
      <c r="B170" s="66"/>
      <c r="C170" s="74"/>
      <c r="D170" s="66"/>
      <c r="E170" s="66"/>
      <c r="F170" s="66"/>
      <c r="G170" s="66"/>
      <c r="H170" s="57"/>
    </row>
    <row r="171" spans="1:9" ht="14.45" customHeight="1" x14ac:dyDescent="0.25">
      <c r="A171" s="177" t="s">
        <v>52</v>
      </c>
      <c r="B171" s="178"/>
      <c r="C171" s="178"/>
      <c r="D171" s="178"/>
      <c r="E171" s="178"/>
      <c r="F171" s="178"/>
      <c r="G171" s="179"/>
      <c r="H171" s="57"/>
    </row>
    <row r="172" spans="1:9" ht="15" customHeight="1" thickBot="1" x14ac:dyDescent="0.3">
      <c r="A172" s="180"/>
      <c r="B172" s="181"/>
      <c r="C172" s="181"/>
      <c r="D172" s="181"/>
      <c r="E172" s="181"/>
      <c r="F172" s="181"/>
      <c r="G172" s="182"/>
      <c r="H172" s="57"/>
    </row>
    <row r="173" spans="1:9" ht="15.75" thickBot="1" x14ac:dyDescent="0.3">
      <c r="A173" s="183" t="s">
        <v>62</v>
      </c>
      <c r="B173" s="184"/>
      <c r="C173" s="184"/>
      <c r="D173" s="184"/>
      <c r="E173" s="184"/>
      <c r="F173" s="184"/>
      <c r="G173" s="185"/>
    </row>
    <row r="174" spans="1:9" ht="15.75" thickBot="1" x14ac:dyDescent="0.3">
      <c r="A174" s="1" t="s">
        <v>2</v>
      </c>
      <c r="B174" s="1" t="s">
        <v>3</v>
      </c>
      <c r="C174" s="1" t="s">
        <v>4</v>
      </c>
      <c r="D174" s="1" t="s">
        <v>5</v>
      </c>
      <c r="E174" s="1" t="s">
        <v>6</v>
      </c>
      <c r="F174" s="43" t="s">
        <v>7</v>
      </c>
      <c r="G174" s="3" t="s">
        <v>8</v>
      </c>
      <c r="I174" s="39"/>
    </row>
    <row r="175" spans="1:9" x14ac:dyDescent="0.25">
      <c r="A175" s="75" t="s">
        <v>54</v>
      </c>
      <c r="B175" s="75" t="s">
        <v>55</v>
      </c>
      <c r="C175" s="44">
        <v>0.29166666666666669</v>
      </c>
      <c r="D175" s="45" t="s">
        <v>56</v>
      </c>
      <c r="E175" s="45" t="s">
        <v>57</v>
      </c>
      <c r="F175" s="76" t="s">
        <v>58</v>
      </c>
      <c r="G175" s="186">
        <v>0.43402777777777773</v>
      </c>
    </row>
    <row r="176" spans="1:9" ht="15.75" thickBot="1" x14ac:dyDescent="0.3">
      <c r="A176" s="36" t="s">
        <v>305</v>
      </c>
      <c r="B176" s="36"/>
      <c r="C176" s="10"/>
      <c r="D176" s="10" t="s">
        <v>10</v>
      </c>
      <c r="E176" s="10" t="s">
        <v>59</v>
      </c>
      <c r="F176" s="37" t="s">
        <v>60</v>
      </c>
      <c r="G176" s="187"/>
    </row>
    <row r="177" spans="1:8" ht="15.75" thickBot="1" x14ac:dyDescent="0.3">
      <c r="A177" s="183" t="s">
        <v>292</v>
      </c>
      <c r="B177" s="184"/>
      <c r="C177" s="184"/>
      <c r="D177" s="184"/>
      <c r="E177" s="184"/>
      <c r="F177" s="184"/>
      <c r="G177" s="185"/>
    </row>
    <row r="178" spans="1:8" x14ac:dyDescent="0.25">
      <c r="A178" s="64" t="s">
        <v>14</v>
      </c>
      <c r="B178" s="72" t="s">
        <v>251</v>
      </c>
      <c r="C178" s="58" t="s">
        <v>252</v>
      </c>
      <c r="D178" s="72" t="s">
        <v>246</v>
      </c>
      <c r="E178" s="149"/>
      <c r="F178" s="58"/>
      <c r="G178" s="60"/>
      <c r="H178" s="17">
        <v>7</v>
      </c>
    </row>
    <row r="179" spans="1:8" x14ac:dyDescent="0.25">
      <c r="A179" s="18" t="s">
        <v>15</v>
      </c>
      <c r="B179" s="31" t="s">
        <v>200</v>
      </c>
      <c r="C179" s="19" t="s">
        <v>153</v>
      </c>
      <c r="D179" s="65" t="s">
        <v>254</v>
      </c>
      <c r="E179" s="66"/>
      <c r="F179" s="19"/>
      <c r="G179" s="22"/>
      <c r="H179" s="17">
        <v>7</v>
      </c>
    </row>
    <row r="180" spans="1:8" x14ac:dyDescent="0.25">
      <c r="A180" s="18" t="s">
        <v>16</v>
      </c>
      <c r="B180" s="31" t="s">
        <v>253</v>
      </c>
      <c r="C180" s="77" t="s">
        <v>253</v>
      </c>
      <c r="D180" s="31" t="s">
        <v>196</v>
      </c>
      <c r="E180" s="21" t="s">
        <v>196</v>
      </c>
      <c r="F180" s="31" t="s">
        <v>103</v>
      </c>
      <c r="G180" s="145" t="s">
        <v>244</v>
      </c>
      <c r="H180" s="17">
        <v>8</v>
      </c>
    </row>
    <row r="181" spans="1:8" ht="15.75" thickBot="1" x14ac:dyDescent="0.3">
      <c r="A181" s="35" t="s">
        <v>17</v>
      </c>
      <c r="B181" s="36" t="s">
        <v>249</v>
      </c>
      <c r="C181" s="9" t="s">
        <v>250</v>
      </c>
      <c r="D181" s="119"/>
      <c r="E181" s="119"/>
      <c r="F181" s="9"/>
      <c r="G181" s="63"/>
      <c r="H181" s="17">
        <v>7</v>
      </c>
    </row>
    <row r="182" spans="1:8" ht="15.75" thickBot="1" x14ac:dyDescent="0.3">
      <c r="A182" s="183" t="s">
        <v>31</v>
      </c>
      <c r="B182" s="184"/>
      <c r="C182" s="184"/>
      <c r="D182" s="184"/>
      <c r="E182" s="184"/>
      <c r="F182" s="184"/>
      <c r="G182" s="185"/>
      <c r="H182" s="57">
        <f>SUM(H178:H181)</f>
        <v>29</v>
      </c>
    </row>
    <row r="183" spans="1:8" x14ac:dyDescent="0.25">
      <c r="A183" s="64" t="s">
        <v>14</v>
      </c>
      <c r="B183" s="58" t="s">
        <v>260</v>
      </c>
      <c r="C183" s="78" t="s">
        <v>240</v>
      </c>
      <c r="D183" s="150" t="s">
        <v>114</v>
      </c>
      <c r="E183" s="59" t="s">
        <v>267</v>
      </c>
      <c r="F183" s="58" t="s">
        <v>269</v>
      </c>
      <c r="G183" s="60"/>
      <c r="H183" s="17">
        <v>7</v>
      </c>
    </row>
    <row r="184" spans="1:8" x14ac:dyDescent="0.25">
      <c r="A184" s="18" t="s">
        <v>15</v>
      </c>
      <c r="B184" s="19" t="s">
        <v>153</v>
      </c>
      <c r="C184" s="19" t="s">
        <v>266</v>
      </c>
      <c r="D184" s="19"/>
      <c r="E184" s="21"/>
      <c r="F184" s="19"/>
      <c r="G184" s="22"/>
      <c r="H184" s="17">
        <v>7</v>
      </c>
    </row>
    <row r="185" spans="1:8" x14ac:dyDescent="0.25">
      <c r="A185" s="18" t="s">
        <v>16</v>
      </c>
      <c r="B185" s="19" t="s">
        <v>253</v>
      </c>
      <c r="C185" s="19" t="s">
        <v>261</v>
      </c>
      <c r="D185" s="19" t="s">
        <v>262</v>
      </c>
      <c r="E185" s="21" t="s">
        <v>9</v>
      </c>
      <c r="F185" s="19"/>
      <c r="G185" s="22"/>
      <c r="H185" s="17">
        <v>7</v>
      </c>
    </row>
    <row r="186" spans="1:8" ht="15.75" thickBot="1" x14ac:dyDescent="0.3">
      <c r="A186" s="35" t="s">
        <v>17</v>
      </c>
      <c r="B186" s="9" t="s">
        <v>187</v>
      </c>
      <c r="C186" s="9" t="s">
        <v>268</v>
      </c>
      <c r="D186" s="9"/>
      <c r="E186" s="62"/>
      <c r="F186" s="9"/>
      <c r="G186" s="63"/>
      <c r="H186" s="17">
        <v>7</v>
      </c>
    </row>
    <row r="187" spans="1:8" x14ac:dyDescent="0.25">
      <c r="A187" s="52" t="s">
        <v>9</v>
      </c>
      <c r="B187" s="52"/>
      <c r="C187" s="79" t="s">
        <v>9</v>
      </c>
      <c r="D187" s="79"/>
      <c r="E187" s="41"/>
      <c r="F187" s="40"/>
      <c r="G187" s="42"/>
      <c r="H187" s="57">
        <f>SUM(H183:H186)</f>
        <v>28</v>
      </c>
    </row>
    <row r="188" spans="1:8" x14ac:dyDescent="0.25">
      <c r="A188" s="66"/>
      <c r="B188" s="66"/>
      <c r="C188" s="80"/>
      <c r="D188" s="80"/>
      <c r="E188" s="41"/>
      <c r="F188" s="40"/>
      <c r="G188" s="42"/>
      <c r="H188" s="17"/>
    </row>
    <row r="189" spans="1:8" x14ac:dyDescent="0.25">
      <c r="A189" s="66"/>
      <c r="B189" s="66"/>
      <c r="C189" s="66"/>
      <c r="D189" s="66"/>
      <c r="E189" s="41"/>
      <c r="F189" s="40"/>
      <c r="G189" s="66"/>
      <c r="H189" s="66"/>
    </row>
    <row r="190" spans="1:8" x14ac:dyDescent="0.25">
      <c r="A190" s="66"/>
      <c r="B190" s="66"/>
      <c r="C190" s="66"/>
      <c r="D190" s="66"/>
      <c r="E190" s="41"/>
      <c r="F190" s="40"/>
      <c r="G190" s="42"/>
      <c r="H190" s="57"/>
    </row>
    <row r="191" spans="1:8" x14ac:dyDescent="0.25">
      <c r="A191" s="66"/>
      <c r="B191" s="66"/>
      <c r="C191" s="80"/>
      <c r="D191" s="80"/>
      <c r="E191" s="41"/>
      <c r="F191" s="40"/>
      <c r="G191" s="66"/>
      <c r="H191" s="66"/>
    </row>
    <row r="192" spans="1:8" x14ac:dyDescent="0.25">
      <c r="A192" s="23"/>
      <c r="B192" s="38"/>
      <c r="C192" s="66"/>
      <c r="D192" s="66"/>
      <c r="E192" s="41"/>
      <c r="F192" s="40"/>
      <c r="G192" s="42"/>
      <c r="H192" s="17"/>
    </row>
    <row r="193" spans="1:9" ht="15.75" thickBot="1" x14ac:dyDescent="0.3">
      <c r="A193" s="81"/>
      <c r="B193" s="82"/>
      <c r="C193" s="83"/>
      <c r="D193" s="84"/>
      <c r="E193" s="84"/>
      <c r="F193" s="84"/>
      <c r="G193" s="42"/>
    </row>
    <row r="194" spans="1:9" ht="14.45" customHeight="1" x14ac:dyDescent="0.25">
      <c r="A194" s="177" t="s">
        <v>52</v>
      </c>
      <c r="B194" s="178"/>
      <c r="C194" s="178"/>
      <c r="D194" s="178"/>
      <c r="E194" s="178"/>
      <c r="F194" s="178"/>
      <c r="G194" s="179"/>
    </row>
    <row r="195" spans="1:9" ht="15" customHeight="1" thickBot="1" x14ac:dyDescent="0.3">
      <c r="A195" s="180"/>
      <c r="B195" s="181"/>
      <c r="C195" s="181"/>
      <c r="D195" s="181"/>
      <c r="E195" s="181"/>
      <c r="F195" s="181"/>
      <c r="G195" s="182"/>
    </row>
    <row r="196" spans="1:9" ht="15.75" thickBot="1" x14ac:dyDescent="0.3">
      <c r="A196" s="81"/>
      <c r="B196" s="82"/>
      <c r="C196" s="83"/>
      <c r="D196" s="84"/>
      <c r="E196" s="84"/>
      <c r="F196" s="84"/>
      <c r="G196" s="42"/>
    </row>
    <row r="197" spans="1:9" ht="15.75" thickBot="1" x14ac:dyDescent="0.3">
      <c r="A197" s="183" t="s">
        <v>65</v>
      </c>
      <c r="B197" s="184"/>
      <c r="C197" s="184"/>
      <c r="D197" s="184"/>
      <c r="E197" s="184"/>
      <c r="F197" s="184"/>
      <c r="G197" s="185"/>
    </row>
    <row r="198" spans="1:9" ht="15.75" thickBot="1" x14ac:dyDescent="0.3">
      <c r="A198" s="1" t="s">
        <v>2</v>
      </c>
      <c r="B198" s="1" t="s">
        <v>3</v>
      </c>
      <c r="C198" s="1" t="s">
        <v>4</v>
      </c>
      <c r="D198" s="1" t="s">
        <v>5</v>
      </c>
      <c r="E198" s="1" t="s">
        <v>6</v>
      </c>
      <c r="F198" s="43" t="s">
        <v>7</v>
      </c>
      <c r="G198" s="3" t="s">
        <v>8</v>
      </c>
    </row>
    <row r="199" spans="1:9" x14ac:dyDescent="0.25">
      <c r="A199" s="4" t="s">
        <v>330</v>
      </c>
      <c r="B199" s="75" t="s">
        <v>63</v>
      </c>
      <c r="C199" s="44">
        <v>0.35416666666666669</v>
      </c>
      <c r="D199" s="45" t="s">
        <v>295</v>
      </c>
      <c r="E199" s="45" t="s">
        <v>294</v>
      </c>
      <c r="F199" s="76" t="s">
        <v>64</v>
      </c>
      <c r="G199" s="186">
        <v>0.52430555555555558</v>
      </c>
      <c r="I199" s="74"/>
    </row>
    <row r="200" spans="1:9" ht="15.75" thickBot="1" x14ac:dyDescent="0.3">
      <c r="A200" s="8"/>
      <c r="B200" s="36"/>
      <c r="C200" s="10"/>
      <c r="D200" s="10" t="s">
        <v>10</v>
      </c>
      <c r="E200" s="10" t="s">
        <v>293</v>
      </c>
      <c r="F200" s="37" t="s">
        <v>60</v>
      </c>
      <c r="G200" s="187"/>
    </row>
    <row r="201" spans="1:9" ht="15.75" thickBot="1" x14ac:dyDescent="0.3">
      <c r="A201" s="183" t="s">
        <v>30</v>
      </c>
      <c r="B201" s="184"/>
      <c r="C201" s="184"/>
      <c r="D201" s="184"/>
      <c r="E201" s="184"/>
      <c r="F201" s="184"/>
      <c r="G201" s="185"/>
    </row>
    <row r="202" spans="1:9" x14ac:dyDescent="0.25">
      <c r="A202" s="18" t="s">
        <v>14</v>
      </c>
      <c r="B202" s="19" t="s">
        <v>243</v>
      </c>
      <c r="C202" s="19" t="s">
        <v>287</v>
      </c>
      <c r="D202" s="32"/>
      <c r="E202" s="33"/>
      <c r="F202" s="32"/>
      <c r="G202" s="34"/>
      <c r="H202" s="17">
        <v>7</v>
      </c>
    </row>
    <row r="203" spans="1:9" x14ac:dyDescent="0.25">
      <c r="A203" s="18" t="s">
        <v>15</v>
      </c>
      <c r="B203" s="19" t="s">
        <v>114</v>
      </c>
      <c r="C203" s="19" t="s">
        <v>288</v>
      </c>
      <c r="D203" s="32"/>
      <c r="E203" s="33"/>
      <c r="F203" s="32"/>
      <c r="G203" s="34"/>
      <c r="H203" s="17">
        <v>8</v>
      </c>
    </row>
    <row r="204" spans="1:9" x14ac:dyDescent="0.25">
      <c r="A204" s="18" t="s">
        <v>16</v>
      </c>
      <c r="B204" s="19" t="s">
        <v>274</v>
      </c>
      <c r="C204" s="19" t="s">
        <v>276</v>
      </c>
      <c r="D204" s="146" t="s">
        <v>240</v>
      </c>
      <c r="E204" s="33" t="s">
        <v>118</v>
      </c>
      <c r="F204" s="32"/>
      <c r="G204" s="34"/>
      <c r="H204" s="17">
        <v>7</v>
      </c>
    </row>
    <row r="205" spans="1:9" ht="15.75" thickBot="1" x14ac:dyDescent="0.3">
      <c r="A205" s="35" t="s">
        <v>17</v>
      </c>
      <c r="B205" s="9" t="s">
        <v>200</v>
      </c>
      <c r="C205" s="9" t="s">
        <v>261</v>
      </c>
      <c r="D205" s="151" t="s">
        <v>260</v>
      </c>
      <c r="E205" s="11"/>
      <c r="F205" s="10"/>
      <c r="G205" s="37"/>
      <c r="H205" s="17">
        <v>7</v>
      </c>
    </row>
    <row r="206" spans="1:9" ht="15.75" thickBot="1" x14ac:dyDescent="0.3">
      <c r="A206" s="188" t="s">
        <v>31</v>
      </c>
      <c r="B206" s="189"/>
      <c r="C206" s="189"/>
      <c r="D206" s="189"/>
      <c r="E206" s="189"/>
      <c r="F206" s="189"/>
      <c r="G206" s="190"/>
      <c r="H206" s="57">
        <f>SUM(H202:H205)</f>
        <v>29</v>
      </c>
    </row>
    <row r="207" spans="1:9" x14ac:dyDescent="0.25">
      <c r="A207" s="64" t="s">
        <v>14</v>
      </c>
      <c r="B207" s="58" t="s">
        <v>72</v>
      </c>
      <c r="C207" s="58" t="s">
        <v>107</v>
      </c>
      <c r="D207" s="58"/>
      <c r="E207" s="59"/>
      <c r="F207" s="58"/>
      <c r="G207" s="60"/>
      <c r="H207" s="17">
        <v>7</v>
      </c>
    </row>
    <row r="208" spans="1:9" x14ac:dyDescent="0.25">
      <c r="A208" s="18" t="s">
        <v>15</v>
      </c>
      <c r="B208" s="19" t="s">
        <v>263</v>
      </c>
      <c r="C208" s="19" t="s">
        <v>118</v>
      </c>
      <c r="D208" s="19"/>
      <c r="E208" s="21"/>
      <c r="F208" s="19"/>
      <c r="G208" s="22"/>
      <c r="H208" s="17">
        <v>8</v>
      </c>
    </row>
    <row r="209" spans="1:8" x14ac:dyDescent="0.25">
      <c r="A209" s="18" t="s">
        <v>16</v>
      </c>
      <c r="B209" s="19" t="s">
        <v>264</v>
      </c>
      <c r="C209" s="19" t="s">
        <v>265</v>
      </c>
      <c r="D209" s="19"/>
      <c r="E209" s="21"/>
      <c r="F209" s="19"/>
      <c r="G209" s="22"/>
      <c r="H209" s="17">
        <v>8</v>
      </c>
    </row>
    <row r="210" spans="1:8" ht="15.75" thickBot="1" x14ac:dyDescent="0.3">
      <c r="A210" s="35" t="s">
        <v>17</v>
      </c>
      <c r="B210" s="9" t="s">
        <v>105</v>
      </c>
      <c r="C210" s="9" t="s">
        <v>270</v>
      </c>
      <c r="D210" s="9" t="s">
        <v>9</v>
      </c>
      <c r="E210" s="62"/>
      <c r="F210" s="9"/>
      <c r="G210" s="63"/>
      <c r="H210" s="17">
        <v>7</v>
      </c>
    </row>
    <row r="211" spans="1:8" x14ac:dyDescent="0.25">
      <c r="A211" s="52" t="s">
        <v>9</v>
      </c>
      <c r="B211" s="52"/>
      <c r="C211" s="79" t="s">
        <v>9</v>
      </c>
      <c r="D211" s="79"/>
      <c r="E211" s="40"/>
      <c r="F211" s="40"/>
      <c r="G211" s="42"/>
      <c r="H211" s="57">
        <f>SUM(H207:H210)</f>
        <v>30</v>
      </c>
    </row>
    <row r="212" spans="1:8" x14ac:dyDescent="0.25">
      <c r="A212" s="23"/>
      <c r="B212" s="38"/>
      <c r="C212" s="66"/>
      <c r="D212" s="66"/>
      <c r="E212" s="40"/>
      <c r="F212" s="40"/>
      <c r="G212" s="42"/>
      <c r="H212" s="57"/>
    </row>
    <row r="213" spans="1:8" x14ac:dyDescent="0.25">
      <c r="A213" s="191" t="s">
        <v>296</v>
      </c>
      <c r="B213" s="192"/>
      <c r="C213" s="192"/>
      <c r="D213" s="192"/>
      <c r="E213" s="192"/>
      <c r="F213" s="192"/>
      <c r="G213" s="192"/>
      <c r="H213" s="57"/>
    </row>
    <row r="214" spans="1:8" ht="15.75" thickBot="1" x14ac:dyDescent="0.3">
      <c r="A214" s="23"/>
      <c r="B214" s="38"/>
      <c r="C214" s="39"/>
      <c r="D214" s="40"/>
      <c r="E214" s="40"/>
      <c r="F214" s="40"/>
      <c r="G214" s="42"/>
      <c r="H214" s="57"/>
    </row>
    <row r="215" spans="1:8" ht="14.45" customHeight="1" x14ac:dyDescent="0.25">
      <c r="A215" s="177" t="s">
        <v>52</v>
      </c>
      <c r="B215" s="178"/>
      <c r="C215" s="178"/>
      <c r="D215" s="178"/>
      <c r="E215" s="178"/>
      <c r="F215" s="178"/>
      <c r="G215" s="179"/>
      <c r="H215" s="57"/>
    </row>
    <row r="216" spans="1:8" ht="15" customHeight="1" thickBot="1" x14ac:dyDescent="0.3">
      <c r="A216" s="180"/>
      <c r="B216" s="181"/>
      <c r="C216" s="181"/>
      <c r="D216" s="181"/>
      <c r="E216" s="181"/>
      <c r="F216" s="181"/>
      <c r="G216" s="182"/>
      <c r="H216" s="57"/>
    </row>
    <row r="217" spans="1:8" x14ac:dyDescent="0.25">
      <c r="A217" s="23"/>
      <c r="B217" s="38"/>
      <c r="C217" s="39"/>
      <c r="D217" s="40"/>
      <c r="E217" s="40"/>
      <c r="F217" s="40"/>
      <c r="G217" s="42"/>
      <c r="H217" s="57"/>
    </row>
    <row r="218" spans="1:8" ht="15.75" thickBot="1" x14ac:dyDescent="0.3">
      <c r="A218" s="86"/>
      <c r="B218" s="87"/>
      <c r="C218" s="88"/>
      <c r="D218" s="89"/>
      <c r="E218" s="89"/>
      <c r="F218" s="89"/>
      <c r="G218" s="90"/>
      <c r="H218" s="66"/>
    </row>
    <row r="219" spans="1:8" ht="15.75" thickBot="1" x14ac:dyDescent="0.3">
      <c r="A219" s="183" t="s">
        <v>331</v>
      </c>
      <c r="B219" s="184"/>
      <c r="C219" s="184"/>
      <c r="D219" s="184"/>
      <c r="E219" s="184"/>
      <c r="F219" s="184"/>
      <c r="G219" s="185"/>
    </row>
    <row r="220" spans="1:8" ht="15.75" thickBot="1" x14ac:dyDescent="0.3">
      <c r="A220" s="1" t="s">
        <v>2</v>
      </c>
      <c r="B220" s="1" t="s">
        <v>3</v>
      </c>
      <c r="C220" s="1" t="s">
        <v>4</v>
      </c>
      <c r="D220" s="1" t="s">
        <v>5</v>
      </c>
      <c r="E220" s="1" t="s">
        <v>6</v>
      </c>
      <c r="F220" s="43" t="s">
        <v>7</v>
      </c>
      <c r="G220" s="3" t="s">
        <v>8</v>
      </c>
    </row>
    <row r="221" spans="1:8" x14ac:dyDescent="0.25">
      <c r="A221" s="75" t="s">
        <v>326</v>
      </c>
      <c r="B221" s="75" t="s">
        <v>327</v>
      </c>
      <c r="C221" s="44">
        <v>0.5</v>
      </c>
      <c r="D221" s="45" t="s">
        <v>299</v>
      </c>
      <c r="E221" s="44" t="s">
        <v>298</v>
      </c>
      <c r="F221" s="76" t="s">
        <v>297</v>
      </c>
      <c r="G221" s="186">
        <v>0.63541666666666663</v>
      </c>
    </row>
    <row r="222" spans="1:8" ht="15.75" thickBot="1" x14ac:dyDescent="0.3">
      <c r="A222" s="8"/>
      <c r="C222" s="10"/>
      <c r="D222" s="11" t="s">
        <v>10</v>
      </c>
      <c r="E222" s="10" t="s">
        <v>66</v>
      </c>
      <c r="F222" s="37" t="s">
        <v>23</v>
      </c>
      <c r="G222" s="187"/>
    </row>
    <row r="223" spans="1:8" ht="15.75" thickBot="1" x14ac:dyDescent="0.3">
      <c r="A223" s="183" t="s">
        <v>30</v>
      </c>
      <c r="B223" s="184"/>
      <c r="C223" s="184"/>
      <c r="D223" s="184"/>
      <c r="E223" s="184"/>
      <c r="F223" s="184"/>
      <c r="G223" s="185"/>
    </row>
    <row r="224" spans="1:8" x14ac:dyDescent="0.25">
      <c r="A224" s="64" t="s">
        <v>14</v>
      </c>
      <c r="B224" s="147" t="s">
        <v>263</v>
      </c>
      <c r="C224" s="147" t="s">
        <v>244</v>
      </c>
      <c r="D224" s="58"/>
      <c r="E224" s="59"/>
      <c r="F224" s="58"/>
      <c r="G224" s="60"/>
      <c r="H224" s="17">
        <v>6</v>
      </c>
    </row>
    <row r="225" spans="1:8" x14ac:dyDescent="0.25">
      <c r="A225" s="18" t="s">
        <v>15</v>
      </c>
      <c r="B225" s="19" t="s">
        <v>271</v>
      </c>
      <c r="C225" s="19" t="s">
        <v>276</v>
      </c>
      <c r="D225" s="19" t="s">
        <v>9</v>
      </c>
      <c r="F225" s="19"/>
      <c r="G225" s="22"/>
      <c r="H225" s="17">
        <v>6</v>
      </c>
    </row>
    <row r="226" spans="1:8" x14ac:dyDescent="0.25">
      <c r="A226" s="18" t="s">
        <v>16</v>
      </c>
      <c r="B226" s="19" t="s">
        <v>272</v>
      </c>
      <c r="C226" s="19" t="s">
        <v>274</v>
      </c>
      <c r="D226" s="19" t="s">
        <v>114</v>
      </c>
      <c r="E226" s="21" t="s">
        <v>277</v>
      </c>
      <c r="F226" s="19"/>
      <c r="G226" s="22"/>
      <c r="H226" s="17">
        <v>7</v>
      </c>
    </row>
    <row r="227" spans="1:8" ht="15.75" thickBot="1" x14ac:dyDescent="0.3">
      <c r="A227" s="35" t="s">
        <v>17</v>
      </c>
      <c r="B227" s="9" t="s">
        <v>273</v>
      </c>
      <c r="C227" s="144" t="s">
        <v>275</v>
      </c>
      <c r="D227" s="9" t="s">
        <v>196</v>
      </c>
      <c r="E227" s="62" t="s">
        <v>278</v>
      </c>
      <c r="F227" s="9"/>
      <c r="G227" s="63"/>
      <c r="H227" s="17">
        <v>7</v>
      </c>
    </row>
    <row r="228" spans="1:8" ht="15.75" thickBot="1" x14ac:dyDescent="0.3">
      <c r="A228" s="183" t="s">
        <v>61</v>
      </c>
      <c r="B228" s="184"/>
      <c r="C228" s="184"/>
      <c r="D228" s="184"/>
      <c r="E228" s="184"/>
      <c r="F228" s="184"/>
      <c r="G228" s="185"/>
      <c r="H228" s="57">
        <f>SUM(H224:H227)</f>
        <v>26</v>
      </c>
    </row>
    <row r="229" spans="1:8" x14ac:dyDescent="0.25">
      <c r="A229" s="64" t="s">
        <v>14</v>
      </c>
      <c r="B229" s="147" t="s">
        <v>248</v>
      </c>
      <c r="C229" s="58" t="s">
        <v>108</v>
      </c>
      <c r="D229" s="58" t="s">
        <v>282</v>
      </c>
      <c r="E229" s="59"/>
      <c r="F229" s="58"/>
      <c r="G229" s="60"/>
      <c r="H229" s="17">
        <v>7</v>
      </c>
    </row>
    <row r="230" spans="1:8" x14ac:dyDescent="0.25">
      <c r="A230" s="18" t="s">
        <v>15</v>
      </c>
      <c r="B230" s="19" t="s">
        <v>279</v>
      </c>
      <c r="D230" s="19"/>
      <c r="E230" s="21"/>
      <c r="F230" s="19"/>
      <c r="G230" s="22"/>
      <c r="H230" s="17">
        <v>7</v>
      </c>
    </row>
    <row r="231" spans="1:8" x14ac:dyDescent="0.25">
      <c r="A231" s="18" t="s">
        <v>16</v>
      </c>
      <c r="B231" s="19" t="s">
        <v>280</v>
      </c>
      <c r="C231" s="19" t="s">
        <v>274</v>
      </c>
      <c r="D231" s="19" t="s">
        <v>73</v>
      </c>
      <c r="E231" s="152" t="s">
        <v>158</v>
      </c>
      <c r="F231" s="19"/>
      <c r="G231" s="22"/>
      <c r="H231" s="17">
        <v>6</v>
      </c>
    </row>
    <row r="232" spans="1:8" ht="15.75" thickBot="1" x14ac:dyDescent="0.3">
      <c r="A232" s="35" t="s">
        <v>17</v>
      </c>
      <c r="B232" s="9" t="s">
        <v>253</v>
      </c>
      <c r="C232" s="9" t="s">
        <v>278</v>
      </c>
      <c r="D232" s="9" t="s">
        <v>281</v>
      </c>
      <c r="E232" s="62"/>
      <c r="F232" s="9"/>
      <c r="G232" s="63"/>
      <c r="H232" s="17">
        <v>6</v>
      </c>
    </row>
    <row r="233" spans="1:8" x14ac:dyDescent="0.25">
      <c r="A233" s="52" t="s">
        <v>9</v>
      </c>
      <c r="B233" s="52"/>
      <c r="C233" s="79" t="s">
        <v>9</v>
      </c>
      <c r="D233" s="79"/>
      <c r="E233" s="40"/>
      <c r="F233" s="40"/>
      <c r="G233" s="42"/>
      <c r="H233" s="57">
        <f>SUM(H229:H232)</f>
        <v>26</v>
      </c>
    </row>
    <row r="235" spans="1:8" ht="15.75" thickBot="1" x14ac:dyDescent="0.3"/>
    <row r="236" spans="1:8" x14ac:dyDescent="0.25">
      <c r="A236" s="177" t="s">
        <v>52</v>
      </c>
      <c r="B236" s="178"/>
      <c r="C236" s="178"/>
      <c r="D236" s="178"/>
      <c r="E236" s="178"/>
      <c r="F236" s="178"/>
      <c r="G236" s="179"/>
      <c r="H236" s="57"/>
    </row>
    <row r="237" spans="1:8" ht="15.75" thickBot="1" x14ac:dyDescent="0.3">
      <c r="A237" s="180"/>
      <c r="B237" s="181"/>
      <c r="C237" s="181"/>
      <c r="D237" s="181"/>
      <c r="E237" s="181"/>
      <c r="F237" s="181"/>
      <c r="G237" s="182"/>
      <c r="H237" s="57"/>
    </row>
    <row r="238" spans="1:8" x14ac:dyDescent="0.25">
      <c r="A238" s="23"/>
      <c r="B238" s="38"/>
      <c r="C238" s="39"/>
      <c r="D238" s="40"/>
      <c r="E238" s="40"/>
      <c r="F238" s="40"/>
      <c r="G238" s="42"/>
      <c r="H238" s="57"/>
    </row>
    <row r="239" spans="1:8" ht="15.75" thickBot="1" x14ac:dyDescent="0.3">
      <c r="A239" s="86"/>
      <c r="B239" s="87"/>
      <c r="C239" s="88"/>
      <c r="D239" s="89"/>
      <c r="E239" s="89"/>
      <c r="F239" s="89"/>
      <c r="G239" s="90"/>
      <c r="H239" s="66"/>
    </row>
    <row r="240" spans="1:8" ht="15.75" thickBot="1" x14ac:dyDescent="0.3">
      <c r="A240" s="204" t="s">
        <v>332</v>
      </c>
      <c r="B240" s="184"/>
      <c r="C240" s="184"/>
      <c r="D240" s="184"/>
      <c r="E240" s="184"/>
      <c r="F240" s="184"/>
      <c r="G240" s="185"/>
    </row>
    <row r="241" spans="1:8" ht="15.75" thickBot="1" x14ac:dyDescent="0.3">
      <c r="A241" s="1" t="s">
        <v>2</v>
      </c>
      <c r="B241" s="1" t="s">
        <v>3</v>
      </c>
      <c r="C241" s="1" t="s">
        <v>4</v>
      </c>
      <c r="D241" s="1" t="s">
        <v>5</v>
      </c>
      <c r="E241" s="1" t="s">
        <v>6</v>
      </c>
      <c r="F241" s="43" t="s">
        <v>7</v>
      </c>
      <c r="G241" s="3" t="s">
        <v>8</v>
      </c>
    </row>
    <row r="242" spans="1:8" x14ac:dyDescent="0.25">
      <c r="A242" s="75" t="s">
        <v>306</v>
      </c>
      <c r="B242" s="75" t="s">
        <v>319</v>
      </c>
      <c r="C242" s="44">
        <v>0.5625</v>
      </c>
      <c r="D242" s="45" t="s">
        <v>39</v>
      </c>
      <c r="E242" s="44" t="s">
        <v>303</v>
      </c>
      <c r="F242" s="76" t="s">
        <v>300</v>
      </c>
      <c r="G242" s="186">
        <v>0.70833333333333337</v>
      </c>
    </row>
    <row r="243" spans="1:8" ht="15.75" thickBot="1" x14ac:dyDescent="0.3">
      <c r="A243" s="36" t="s">
        <v>67</v>
      </c>
      <c r="B243" s="91"/>
      <c r="C243" s="10"/>
      <c r="D243" s="11" t="s">
        <v>10</v>
      </c>
      <c r="E243" s="10" t="s">
        <v>302</v>
      </c>
      <c r="F243" s="37" t="s">
        <v>68</v>
      </c>
      <c r="G243" s="187"/>
    </row>
    <row r="244" spans="1:8" ht="15.75" thickBot="1" x14ac:dyDescent="0.3">
      <c r="A244" s="183" t="s">
        <v>301</v>
      </c>
      <c r="B244" s="184"/>
      <c r="C244" s="184"/>
      <c r="D244" s="184"/>
      <c r="E244" s="184"/>
      <c r="F244" s="184"/>
      <c r="G244" s="185"/>
    </row>
    <row r="245" spans="1:8" x14ac:dyDescent="0.25">
      <c r="A245" s="13" t="s">
        <v>14</v>
      </c>
      <c r="B245" s="47" t="s">
        <v>285</v>
      </c>
      <c r="C245" s="14" t="s">
        <v>286</v>
      </c>
      <c r="D245" s="47" t="s">
        <v>278</v>
      </c>
      <c r="E245" s="153" t="s">
        <v>278</v>
      </c>
      <c r="F245" s="14"/>
      <c r="G245" s="16"/>
      <c r="H245" s="17">
        <v>5</v>
      </c>
    </row>
    <row r="246" spans="1:8" x14ac:dyDescent="0.25">
      <c r="A246" s="18" t="s">
        <v>15</v>
      </c>
      <c r="B246" s="31" t="s">
        <v>284</v>
      </c>
      <c r="C246" s="19" t="s">
        <v>248</v>
      </c>
      <c r="D246" s="154" t="s">
        <v>114</v>
      </c>
      <c r="E246" s="155" t="s">
        <v>282</v>
      </c>
      <c r="F246" s="19"/>
      <c r="G246" s="22"/>
      <c r="H246" s="17">
        <v>6</v>
      </c>
    </row>
    <row r="247" spans="1:8" x14ac:dyDescent="0.25">
      <c r="A247" s="18" t="s">
        <v>16</v>
      </c>
      <c r="B247" s="19" t="s">
        <v>106</v>
      </c>
      <c r="C247" s="19" t="s">
        <v>77</v>
      </c>
      <c r="D247" s="19" t="s">
        <v>9</v>
      </c>
      <c r="E247" s="21" t="s">
        <v>276</v>
      </c>
      <c r="F247" s="156" t="s">
        <v>280</v>
      </c>
      <c r="G247" s="22"/>
      <c r="H247" s="17">
        <v>6</v>
      </c>
    </row>
    <row r="248" spans="1:8" ht="15.75" thickBot="1" x14ac:dyDescent="0.3">
      <c r="A248" s="35" t="s">
        <v>17</v>
      </c>
      <c r="B248" s="9" t="s">
        <v>281</v>
      </c>
      <c r="C248" s="9" t="s">
        <v>245</v>
      </c>
      <c r="D248" s="9" t="s">
        <v>196</v>
      </c>
      <c r="E248" s="62"/>
      <c r="F248" s="9"/>
      <c r="G248" s="63"/>
      <c r="H248" s="17">
        <v>5</v>
      </c>
    </row>
    <row r="249" spans="1:8" ht="15.75" thickBot="1" x14ac:dyDescent="0.3">
      <c r="A249" s="183" t="s">
        <v>283</v>
      </c>
      <c r="B249" s="184"/>
      <c r="C249" s="184"/>
      <c r="D249" s="184"/>
      <c r="E249" s="184"/>
      <c r="F249" s="184"/>
      <c r="G249" s="185"/>
      <c r="H249" s="57">
        <f>SUM(H245:H248)</f>
        <v>22</v>
      </c>
    </row>
    <row r="250" spans="1:8" x14ac:dyDescent="0.25">
      <c r="A250" s="64" t="s">
        <v>14</v>
      </c>
      <c r="B250" s="58" t="s">
        <v>256</v>
      </c>
      <c r="C250" s="58" t="s">
        <v>150</v>
      </c>
      <c r="D250" s="58"/>
      <c r="E250" s="59"/>
      <c r="F250" s="58"/>
      <c r="G250" s="60"/>
      <c r="H250" s="17">
        <v>5</v>
      </c>
    </row>
    <row r="251" spans="1:8" x14ac:dyDescent="0.25">
      <c r="A251" s="18" t="s">
        <v>15</v>
      </c>
      <c r="B251" s="19" t="s">
        <v>255</v>
      </c>
      <c r="C251" s="77" t="s">
        <v>9</v>
      </c>
      <c r="D251" s="19"/>
      <c r="E251" s="21"/>
      <c r="F251" s="19"/>
      <c r="G251" s="22"/>
      <c r="H251" s="17">
        <v>5</v>
      </c>
    </row>
    <row r="252" spans="1:8" x14ac:dyDescent="0.25">
      <c r="A252" s="18" t="s">
        <v>16</v>
      </c>
      <c r="B252" s="19" t="s">
        <v>258</v>
      </c>
      <c r="C252" s="146" t="s">
        <v>320</v>
      </c>
      <c r="D252" s="85"/>
      <c r="E252" s="21" t="s">
        <v>9</v>
      </c>
      <c r="F252" s="19"/>
      <c r="G252" s="22"/>
      <c r="H252" s="17">
        <v>6</v>
      </c>
    </row>
    <row r="253" spans="1:8" ht="15.75" thickBot="1" x14ac:dyDescent="0.3">
      <c r="A253" s="35" t="s">
        <v>17</v>
      </c>
      <c r="B253" s="9" t="s">
        <v>257</v>
      </c>
      <c r="C253" s="151" t="s">
        <v>259</v>
      </c>
      <c r="D253" s="143"/>
      <c r="E253" s="62"/>
      <c r="F253" s="9"/>
      <c r="G253" s="63"/>
      <c r="H253" s="17">
        <v>6</v>
      </c>
    </row>
    <row r="254" spans="1:8" x14ac:dyDescent="0.25">
      <c r="H254" s="57">
        <f>SUM(H250:H253)</f>
        <v>22</v>
      </c>
    </row>
  </sheetData>
  <mergeCells count="66">
    <mergeCell ref="G175:G176"/>
    <mergeCell ref="A249:G249"/>
    <mergeCell ref="G221:G222"/>
    <mergeCell ref="A223:G223"/>
    <mergeCell ref="A228:G228"/>
    <mergeCell ref="A236:G237"/>
    <mergeCell ref="A240:G240"/>
    <mergeCell ref="G242:G243"/>
    <mergeCell ref="A244:G244"/>
    <mergeCell ref="B40:C40"/>
    <mergeCell ref="E40:F40"/>
    <mergeCell ref="B48:C48"/>
    <mergeCell ref="E48:F48"/>
    <mergeCell ref="A23:G24"/>
    <mergeCell ref="A26:G26"/>
    <mergeCell ref="G28:G29"/>
    <mergeCell ref="A30:G30"/>
    <mergeCell ref="A35:G35"/>
    <mergeCell ref="B55:C55"/>
    <mergeCell ref="B76:C76"/>
    <mergeCell ref="A79:G79"/>
    <mergeCell ref="A84:G85"/>
    <mergeCell ref="A87:G87"/>
    <mergeCell ref="A58:G59"/>
    <mergeCell ref="A62:G62"/>
    <mergeCell ref="G64:G65"/>
    <mergeCell ref="A66:G66"/>
    <mergeCell ref="A71:G71"/>
    <mergeCell ref="G89:G90"/>
    <mergeCell ref="A91:G91"/>
    <mergeCell ref="A96:G96"/>
    <mergeCell ref="G199:G200"/>
    <mergeCell ref="A201:G201"/>
    <mergeCell ref="B101:C101"/>
    <mergeCell ref="E101:F101"/>
    <mergeCell ref="B110:C110"/>
    <mergeCell ref="E110:F110"/>
    <mergeCell ref="A121:G122"/>
    <mergeCell ref="A124:G124"/>
    <mergeCell ref="E138:F138"/>
    <mergeCell ref="A144:G144"/>
    <mergeCell ref="A147:G148"/>
    <mergeCell ref="A151:G151"/>
    <mergeCell ref="G153:G154"/>
    <mergeCell ref="A206:G206"/>
    <mergeCell ref="A213:G213"/>
    <mergeCell ref="A215:G216"/>
    <mergeCell ref="A219:G219"/>
    <mergeCell ref="G126:G127"/>
    <mergeCell ref="A128:G128"/>
    <mergeCell ref="A133:G133"/>
    <mergeCell ref="B138:C138"/>
    <mergeCell ref="A177:G177"/>
    <mergeCell ref="A182:G182"/>
    <mergeCell ref="A194:G195"/>
    <mergeCell ref="A197:G197"/>
    <mergeCell ref="A155:G155"/>
    <mergeCell ref="A160:G160"/>
    <mergeCell ref="A171:G172"/>
    <mergeCell ref="A173:G173"/>
    <mergeCell ref="B3:E5"/>
    <mergeCell ref="A9:G10"/>
    <mergeCell ref="A12:G12"/>
    <mergeCell ref="G14:G15"/>
    <mergeCell ref="A16:G16"/>
    <mergeCell ref="B14:B15"/>
  </mergeCells>
  <pageMargins left="0.7" right="0.7" top="0.75" bottom="0.75" header="0.3" footer="0.3"/>
  <pageSetup scale="9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Josée Guillemette</cp:lastModifiedBy>
  <dcterms:created xsi:type="dcterms:W3CDTF">2019-11-09T15:55:18Z</dcterms:created>
  <dcterms:modified xsi:type="dcterms:W3CDTF">2019-11-20T15:59:30Z</dcterms:modified>
</cp:coreProperties>
</file>