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ée-Anne Adam\Downloads\"/>
    </mc:Choice>
  </mc:AlternateContent>
  <xr:revisionPtr revIDLastSave="0" documentId="8_{EE0B3753-FFDF-41A8-A11C-1CBE131401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" sheetId="1" r:id="rId1"/>
    <sheet name="Entraîneurs" sheetId="3" r:id="rId2"/>
    <sheet name="INSCRIPTION" sheetId="2" r:id="rId3"/>
  </sheets>
  <definedNames>
    <definedName name="_xlnm._FilterDatabase" localSheetId="2" hidden="1">INSCRIPTION!$A$11:$P$35</definedName>
    <definedName name="Z_6EB7F566_2915_4605_A7B3_CD00ECA31DB4_.wvu.Cols" localSheetId="2" hidden="1">INSCRIPTION!$J:$J,INSCRIPTION!#REF!</definedName>
    <definedName name="Z_6EB7F566_2915_4605_A7B3_CD00ECA31DB4_.wvu.FilterData" localSheetId="2" hidden="1">INSCRIPTION!#REF!</definedName>
    <definedName name="Z_6EB7F566_2915_4605_A7B3_CD00ECA31DB4_.wvu.PrintArea" localSheetId="0" hidden="1">INFO!$B$1:$F$37</definedName>
    <definedName name="Z_6EB7F566_2915_4605_A7B3_CD00ECA31DB4_.wvu.PrintArea" localSheetId="2" hidden="1">INSCRIPTION!$A$1:$H$38</definedName>
    <definedName name="_xlnm.Print_Area" localSheetId="1">Entraîneurs!$A$1:$H$48</definedName>
    <definedName name="_xlnm.Print_Area" localSheetId="0">INFO!$B$1:$F$48</definedName>
    <definedName name="_xlnm.Print_Area" localSheetId="2">INSCRIPTION!$A$1:$L$38</definedName>
  </definedNames>
  <calcPr calcId="191028"/>
  <customWorkbookViews>
    <customWorkbookView name="Josée Gélinas - Affichage personnalisé" guid="{6EB7F566-2915-4605-A7B3-CD00ECA31DB4}" mergeInterval="0" personalView="1" maximized="1" windowWidth="1276" windowHeight="606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26" i="2"/>
  <c r="H27" i="2"/>
  <c r="H28" i="2"/>
  <c r="H29" i="2"/>
  <c r="H30" i="2"/>
  <c r="H31" i="2"/>
  <c r="H24" i="2"/>
  <c r="H13" i="2"/>
  <c r="H14" i="2"/>
  <c r="H15" i="2"/>
  <c r="H16" i="2"/>
  <c r="H17" i="2"/>
  <c r="H18" i="2"/>
  <c r="H19" i="2"/>
  <c r="H20" i="2"/>
  <c r="H21" i="2"/>
  <c r="H22" i="2"/>
  <c r="H23" i="2"/>
  <c r="H12" i="2"/>
  <c r="H42" i="3"/>
  <c r="C25" i="1"/>
  <c r="H12" i="3"/>
  <c r="E25" i="1" l="1"/>
  <c r="C7" i="3"/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C27" i="1" l="1"/>
  <c r="E27" i="1" s="1"/>
  <c r="C10" i="3"/>
  <c r="C47" i="3" l="1"/>
  <c r="A44" i="3"/>
  <c r="C6" i="3"/>
  <c r="C23" i="1" l="1"/>
  <c r="M13" i="2" l="1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12" i="2"/>
  <c r="B10" i="2" l="1"/>
  <c r="B35" i="2"/>
  <c r="C6" i="2"/>
  <c r="H33" i="2"/>
  <c r="D37" i="2"/>
  <c r="C7" i="2"/>
  <c r="H32" i="2" l="1"/>
  <c r="H34" i="2" s="1"/>
  <c r="E29" i="1" l="1"/>
  <c r="C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Josée Gélinas</author>
  </authors>
  <commentList>
    <comment ref="B21" authorId="0" shapeId="0" xr:uid="{00000000-0006-0000-0000-000001000000}">
      <text>
        <r>
          <rPr>
            <sz val="10"/>
            <color indexed="81"/>
            <rFont val="Tahoma"/>
            <family val="2"/>
          </rPr>
          <t>En complétant l'onglet inscription, le calcul du paiement se fera automatiquement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Josée Gélinas</author>
  </authors>
  <commentList>
    <comment ref="H1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Vous devez </t>
        </r>
        <r>
          <rPr>
            <b/>
            <sz val="9"/>
            <color indexed="81"/>
            <rFont val="Tahoma"/>
            <family val="2"/>
          </rPr>
          <t>OBLIGATOIREMENT i</t>
        </r>
        <r>
          <rPr>
            <sz val="9"/>
            <color indexed="81"/>
            <rFont val="Tahoma"/>
            <family val="2"/>
          </rPr>
          <t xml:space="preserve">nscrire tous les entraîneurs présents sur le plateau avec leur # de certification
Les frais de retard seront appliqués pour toute inscription après la date butoir
</t>
        </r>
        <r>
          <rPr>
            <b/>
            <sz val="9"/>
            <color indexed="81"/>
            <rFont val="Tahoma"/>
            <family val="2"/>
          </rPr>
          <t>aucun entraineur ne pourra accédé au plateau sans accréditation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Josée Gélinas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Vous devez</t>
        </r>
        <r>
          <rPr>
            <b/>
            <sz val="9"/>
            <color indexed="81"/>
            <rFont val="Tahoma"/>
            <family val="2"/>
          </rPr>
          <t xml:space="preserve"> OBLIGATOIREMENT </t>
        </r>
        <r>
          <rPr>
            <sz val="9"/>
            <color indexed="81"/>
            <rFont val="Tahoma"/>
            <family val="2"/>
          </rPr>
          <t>inscrire tous les entraîneurs qui seront sur le plateau</t>
        </r>
      </text>
    </comment>
  </commentList>
</comments>
</file>

<file path=xl/sharedStrings.xml><?xml version="1.0" encoding="utf-8"?>
<sst xmlns="http://schemas.openxmlformats.org/spreadsheetml/2006/main" count="77" uniqueCount="70">
  <si>
    <t>Saison 2022-2023</t>
  </si>
  <si>
    <t>Volet Concours par équipe</t>
  </si>
  <si>
    <t>Nom de la Région</t>
  </si>
  <si>
    <t>Personne ressource</t>
  </si>
  <si>
    <t>Adresse</t>
  </si>
  <si>
    <t>Ville</t>
  </si>
  <si>
    <t>Province</t>
  </si>
  <si>
    <t>Code postal</t>
  </si>
  <si>
    <t>Téléphone</t>
  </si>
  <si>
    <t>Fax</t>
  </si>
  <si>
    <t>Courriel</t>
  </si>
  <si>
    <t xml:space="preserve"> </t>
  </si>
  <si>
    <t>Paiement</t>
  </si>
  <si>
    <t># entraineurs</t>
  </si>
  <si>
    <t>Sous-total</t>
  </si>
  <si>
    <t>Entraîneurs</t>
  </si>
  <si>
    <t>Total de l'ARG</t>
  </si>
  <si>
    <t>N'oubliez pas la date limite est le 3 mai 2023</t>
  </si>
  <si>
    <t>Envoi courriel à :</t>
  </si>
  <si>
    <t>inscription@gymqc.ca</t>
  </si>
  <si>
    <t>coupeprovinciale@hirondelles.ca</t>
  </si>
  <si>
    <t>Veuillez vous assurer que les formulaires d'inscription sont dûment complétés</t>
  </si>
  <si>
    <t>À l'usage administratif</t>
  </si>
  <si>
    <t>FORMULAIRE ENTRAÎNEURS</t>
  </si>
  <si>
    <t>ARG :</t>
  </si>
  <si>
    <t>#</t>
  </si>
  <si>
    <t xml:space="preserve">Nom </t>
  </si>
  <si>
    <t xml:space="preserve">Prénom </t>
  </si>
  <si>
    <t>Club</t>
  </si>
  <si>
    <r>
      <t xml:space="preserve"># certification
</t>
    </r>
    <r>
      <rPr>
        <b/>
        <sz val="11"/>
        <color rgb="FF00B0F0"/>
        <rFont val="Arial"/>
        <family val="2"/>
      </rPr>
      <t>(CC: xxxxxxxx)</t>
    </r>
  </si>
  <si>
    <t>Niveau de certification complété</t>
  </si>
  <si>
    <t>Équipe</t>
  </si>
  <si>
    <t>Coût</t>
  </si>
  <si>
    <t xml:space="preserve">Notes: </t>
  </si>
  <si>
    <t>Envoi courriel à:</t>
  </si>
  <si>
    <t>N4 9-10</t>
  </si>
  <si>
    <t>N4 à N6 (12-)</t>
  </si>
  <si>
    <t>GAF</t>
  </si>
  <si>
    <t>N4 11-12</t>
  </si>
  <si>
    <t>N4 à N6 (13+)</t>
  </si>
  <si>
    <t>STR</t>
  </si>
  <si>
    <t>Saut</t>
  </si>
  <si>
    <t>N4 13-14</t>
  </si>
  <si>
    <t>Barres</t>
  </si>
  <si>
    <t>N4 15+</t>
  </si>
  <si>
    <t>Poutre</t>
  </si>
  <si>
    <t>N5 9-10</t>
  </si>
  <si>
    <t>Sol</t>
  </si>
  <si>
    <t>N5 11-12</t>
  </si>
  <si>
    <t>N5 13-14</t>
  </si>
  <si>
    <t>N5 15+</t>
  </si>
  <si>
    <t>Région</t>
  </si>
  <si>
    <t>Appareils</t>
  </si>
  <si>
    <t>N6 9-10</t>
  </si>
  <si>
    <t>Date de naissance</t>
  </si>
  <si>
    <t>Catégorie Affiliée</t>
  </si>
  <si>
    <t>Entraîneur</t>
  </si>
  <si>
    <t>ENGIN 1</t>
  </si>
  <si>
    <t>ENGIN 2</t>
  </si>
  <si>
    <t>ENGIN 3</t>
  </si>
  <si>
    <t>ENGIN 4</t>
  </si>
  <si>
    <t>N6 11-12</t>
  </si>
  <si>
    <t>OUI</t>
  </si>
  <si>
    <t>N6 13-14</t>
  </si>
  <si>
    <t>N6 15+</t>
  </si>
  <si>
    <t>Sous-total (page1)</t>
  </si>
  <si>
    <t>Frais de retard</t>
  </si>
  <si>
    <t>GRAND TOTAL</t>
  </si>
  <si>
    <t>envoi courriel à:</t>
  </si>
  <si>
    <t>kenia.berard@hirondelles.ca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</si>
</sst>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_-* #,##0.00\ &quot;$&quot;_-;_-* #,##0.00\ &quot;$&quot;\-;_-* &quot;-&quot;??\ &quot;$&quot;_-;_-@_-"/>
    <numFmt numFmtId="165" formatCode="_ * #,##0_)\ &quot;$&quot;_ ;_ * \(#,##0\)\ &quot;$&quot;_ ;_ * &quot;-&quot;??_)\ &quot;$&quot;_ ;_ @_ "/>
    <numFmt numFmtId="166" formatCode="#,##0\ &quot;$&quot;_-"/>
  </numFmts>
  <fonts count="59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12"/>
      <color indexed="18"/>
      <name val="Century Gothic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12"/>
      <color indexed="18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sz val="14"/>
      <color indexed="62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8"/>
      <name val="Arial"/>
      <family val="2"/>
    </font>
    <font>
      <b/>
      <u/>
      <sz val="14"/>
      <color indexed="12"/>
      <name val="Arial"/>
      <family val="2"/>
    </font>
    <font>
      <b/>
      <sz val="13"/>
      <color indexed="18"/>
      <name val="Arial"/>
      <family val="2"/>
    </font>
    <font>
      <b/>
      <sz val="16"/>
      <color indexed="20"/>
      <name val="Arial"/>
      <family val="2"/>
    </font>
    <font>
      <b/>
      <sz val="14"/>
      <color indexed="2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18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b/>
      <sz val="16"/>
      <color rgb="FF00B0F0"/>
      <name val="Arial"/>
      <family val="2"/>
    </font>
    <font>
      <sz val="12"/>
      <color rgb="FF000080"/>
      <name val="Century Gothic"/>
      <family val="2"/>
    </font>
    <font>
      <b/>
      <sz val="12"/>
      <color rgb="FF000080"/>
      <name val="Century Gothic"/>
      <family val="2"/>
    </font>
    <font>
      <b/>
      <sz val="19"/>
      <color rgb="FF000080"/>
      <name val="Arial"/>
      <family val="2"/>
    </font>
    <font>
      <b/>
      <sz val="14"/>
      <color rgb="FF00B0F0"/>
      <name val="Arial"/>
      <family val="2"/>
    </font>
    <font>
      <b/>
      <sz val="16"/>
      <color rgb="FF000080"/>
      <name val="Arial"/>
      <family val="2"/>
    </font>
    <font>
      <b/>
      <sz val="11"/>
      <color rgb="FF00B0F0"/>
      <name val="Arial"/>
      <family val="2"/>
    </font>
    <font>
      <sz val="14"/>
      <color rgb="FF000080"/>
      <name val="Arial"/>
      <family val="2"/>
    </font>
    <font>
      <sz val="9"/>
      <color rgb="FF000080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9"/>
      <color rgb="FF00B0F0"/>
      <name val="Arial"/>
      <family val="2"/>
    </font>
    <font>
      <b/>
      <i/>
      <sz val="10"/>
      <color rgb="FF00B0F0"/>
      <name val="Arial"/>
      <family val="2"/>
    </font>
    <font>
      <b/>
      <sz val="20"/>
      <color rgb="FF000080"/>
      <name val="Arial"/>
      <family val="2"/>
    </font>
    <font>
      <b/>
      <sz val="18"/>
      <color rgb="FF00B0F0"/>
      <name val="Arial"/>
      <family val="2"/>
    </font>
    <font>
      <sz val="14"/>
      <color rgb="FF00B0F0"/>
      <name val="Arial"/>
      <family val="2"/>
    </font>
    <font>
      <b/>
      <sz val="12"/>
      <color rgb="FF00B0F0"/>
      <name val="Arial"/>
      <family val="2"/>
    </font>
    <font>
      <b/>
      <i/>
      <sz val="10"/>
      <color rgb="FF000080"/>
      <name val="Arial"/>
      <family val="2"/>
    </font>
    <font>
      <sz val="8"/>
      <color indexed="18"/>
      <name val="Century Gothic"/>
      <family val="2"/>
    </font>
    <font>
      <b/>
      <i/>
      <sz val="11"/>
      <color rgb="FF00B0F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/>
      <top style="medium">
        <color rgb="FF000080"/>
      </top>
      <bottom style="medium">
        <color rgb="FF000080"/>
      </bottom>
      <diagonal/>
    </border>
    <border>
      <left/>
      <right/>
      <top style="medium">
        <color rgb="FF000080"/>
      </top>
      <bottom style="medium">
        <color rgb="FF000080"/>
      </bottom>
      <diagonal/>
    </border>
    <border>
      <left/>
      <right style="medium">
        <color rgb="FF000080"/>
      </right>
      <top style="medium">
        <color rgb="FF000080"/>
      </top>
      <bottom style="medium">
        <color rgb="FF00008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2" fillId="0" borderId="0"/>
  </cellStyleXfs>
  <cellXfs count="137">
    <xf numFmtId="0" fontId="0" fillId="0" borderId="0" xfId="0"/>
    <xf numFmtId="0" fontId="6" fillId="0" borderId="0" xfId="0" applyFont="1"/>
    <xf numFmtId="166" fontId="0" fillId="0" borderId="0" xfId="0" applyNumberFormat="1"/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6" fontId="16" fillId="0" borderId="0" xfId="0" applyNumberFormat="1" applyFont="1"/>
    <xf numFmtId="0" fontId="16" fillId="0" borderId="0" xfId="0" applyFont="1"/>
    <xf numFmtId="0" fontId="17" fillId="0" borderId="0" xfId="0" applyFont="1"/>
    <xf numFmtId="0" fontId="9" fillId="0" borderId="0" xfId="0" applyFont="1" applyAlignment="1" applyProtection="1">
      <alignment horizontal="left"/>
      <protection locked="0"/>
    </xf>
    <xf numFmtId="1" fontId="16" fillId="0" borderId="0" xfId="2" applyNumberFormat="1" applyFont="1" applyFill="1"/>
    <xf numFmtId="0" fontId="19" fillId="2" borderId="0" xfId="0" applyFont="1" applyFill="1"/>
    <xf numFmtId="165" fontId="8" fillId="0" borderId="0" xfId="2" applyNumberFormat="1" applyFont="1" applyFill="1" applyBorder="1" applyAlignment="1">
      <alignment horizontal="center"/>
    </xf>
    <xf numFmtId="0" fontId="5" fillId="2" borderId="0" xfId="0" applyFont="1" applyFill="1"/>
    <xf numFmtId="0" fontId="4" fillId="0" borderId="1" xfId="0" applyFont="1" applyBorder="1"/>
    <xf numFmtId="0" fontId="11" fillId="2" borderId="3" xfId="0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horizontal="right"/>
    </xf>
    <xf numFmtId="0" fontId="24" fillId="2" borderId="4" xfId="0" applyFont="1" applyFill="1" applyBorder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12" fillId="0" borderId="5" xfId="0" applyFont="1" applyBorder="1"/>
    <xf numFmtId="0" fontId="0" fillId="0" borderId="6" xfId="0" applyBorder="1"/>
    <xf numFmtId="0" fontId="22" fillId="0" borderId="0" xfId="3" applyAlignment="1">
      <alignment wrapText="1"/>
    </xf>
    <xf numFmtId="1" fontId="16" fillId="0" borderId="7" xfId="2" applyNumberFormat="1" applyFont="1" applyFill="1" applyBorder="1" applyProtection="1">
      <protection locked="0"/>
    </xf>
    <xf numFmtId="1" fontId="21" fillId="0" borderId="0" xfId="2" applyNumberFormat="1" applyFont="1" applyFill="1" applyBorder="1"/>
    <xf numFmtId="166" fontId="21" fillId="0" borderId="0" xfId="0" applyNumberFormat="1" applyFont="1"/>
    <xf numFmtId="0" fontId="2" fillId="0" borderId="0" xfId="1" applyAlignment="1" applyProtection="1"/>
    <xf numFmtId="0" fontId="13" fillId="0" borderId="1" xfId="0" applyFont="1" applyBorder="1" applyAlignment="1" applyProtection="1">
      <alignment horizontal="left"/>
      <protection locked="0"/>
    </xf>
    <xf numFmtId="164" fontId="12" fillId="0" borderId="0" xfId="2" applyFont="1"/>
    <xf numFmtId="0" fontId="12" fillId="2" borderId="4" xfId="0" applyFont="1" applyFill="1" applyBorder="1"/>
    <xf numFmtId="165" fontId="13" fillId="2" borderId="1" xfId="2" applyNumberFormat="1" applyFont="1" applyFill="1" applyBorder="1"/>
    <xf numFmtId="0" fontId="33" fillId="0" borderId="0" xfId="0" applyFont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30" fillId="0" borderId="0" xfId="0" applyFont="1"/>
    <xf numFmtId="0" fontId="21" fillId="0" borderId="0" xfId="0" applyFont="1" applyAlignment="1">
      <alignment wrapText="1"/>
    </xf>
    <xf numFmtId="0" fontId="13" fillId="0" borderId="0" xfId="0" applyFont="1"/>
    <xf numFmtId="0" fontId="32" fillId="0" borderId="1" xfId="0" applyFont="1" applyBorder="1" applyAlignment="1">
      <alignment horizontal="center" vertical="center" wrapText="1"/>
    </xf>
    <xf numFmtId="165" fontId="32" fillId="2" borderId="1" xfId="2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" xfId="0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164" fontId="8" fillId="2" borderId="16" xfId="2" applyFont="1" applyFill="1" applyBorder="1"/>
    <xf numFmtId="0" fontId="10" fillId="0" borderId="17" xfId="0" applyFont="1" applyBorder="1" applyAlignment="1">
      <alignment horizontal="center" vertical="center" wrapText="1"/>
    </xf>
    <xf numFmtId="165" fontId="10" fillId="2" borderId="18" xfId="2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 applyProtection="1">
      <alignment horizontal="left"/>
      <protection locked="0"/>
    </xf>
    <xf numFmtId="6" fontId="15" fillId="0" borderId="0" xfId="0" applyNumberFormat="1" applyFont="1"/>
    <xf numFmtId="0" fontId="40" fillId="2" borderId="3" xfId="0" applyFont="1" applyFill="1" applyBorder="1" applyAlignment="1">
      <alignment vertical="top"/>
    </xf>
    <xf numFmtId="0" fontId="41" fillId="2" borderId="3" xfId="0" applyFont="1" applyFill="1" applyBorder="1" applyAlignment="1">
      <alignment vertical="top"/>
    </xf>
    <xf numFmtId="0" fontId="46" fillId="5" borderId="0" xfId="0" applyFont="1" applyFill="1" applyProtection="1">
      <protection locked="0"/>
    </xf>
    <xf numFmtId="0" fontId="47" fillId="5" borderId="0" xfId="0" applyFont="1" applyFill="1" applyAlignment="1">
      <alignment horizontal="left"/>
    </xf>
    <xf numFmtId="0" fontId="48" fillId="5" borderId="0" xfId="0" applyFont="1" applyFill="1"/>
    <xf numFmtId="0" fontId="49" fillId="5" borderId="0" xfId="0" applyFont="1" applyFill="1" applyProtection="1">
      <protection locked="0"/>
    </xf>
    <xf numFmtId="0" fontId="55" fillId="0" borderId="0" xfId="0" applyFont="1" applyAlignment="1" applyProtection="1">
      <alignment horizontal="center"/>
      <protection locked="0"/>
    </xf>
    <xf numFmtId="164" fontId="55" fillId="0" borderId="2" xfId="2" applyFont="1" applyBorder="1"/>
    <xf numFmtId="14" fontId="38" fillId="4" borderId="19" xfId="0" applyNumberFormat="1" applyFont="1" applyFill="1" applyBorder="1" applyAlignment="1" applyProtection="1">
      <alignment horizontal="center"/>
      <protection locked="0"/>
    </xf>
    <xf numFmtId="0" fontId="16" fillId="0" borderId="19" xfId="0" applyFont="1" applyBorder="1" applyProtection="1">
      <protection locked="0"/>
    </xf>
    <xf numFmtId="0" fontId="35" fillId="4" borderId="19" xfId="0" applyFont="1" applyFill="1" applyBorder="1" applyAlignment="1" applyProtection="1">
      <alignment horizontal="center"/>
      <protection locked="0"/>
    </xf>
    <xf numFmtId="0" fontId="0" fillId="0" borderId="19" xfId="0" applyBorder="1"/>
    <xf numFmtId="0" fontId="4" fillId="0" borderId="19" xfId="0" applyFont="1" applyBorder="1"/>
    <xf numFmtId="0" fontId="34" fillId="0" borderId="19" xfId="0" applyFont="1" applyBorder="1" applyAlignment="1" applyProtection="1">
      <alignment horizontal="left"/>
      <protection locked="0"/>
    </xf>
    <xf numFmtId="0" fontId="35" fillId="0" borderId="19" xfId="0" applyFont="1" applyBorder="1" applyAlignment="1" applyProtection="1">
      <alignment horizontal="center"/>
      <protection locked="0"/>
    </xf>
    <xf numFmtId="164" fontId="13" fillId="4" borderId="19" xfId="2" applyFont="1" applyFill="1" applyBorder="1"/>
    <xf numFmtId="15" fontId="38" fillId="4" borderId="19" xfId="0" applyNumberFormat="1" applyFont="1" applyFill="1" applyBorder="1" applyAlignment="1" applyProtection="1">
      <alignment horizontal="center"/>
      <protection locked="0"/>
    </xf>
    <xf numFmtId="0" fontId="38" fillId="4" borderId="19" xfId="0" applyFont="1" applyFill="1" applyBorder="1" applyAlignment="1" applyProtection="1">
      <alignment horizontal="center"/>
      <protection locked="0"/>
    </xf>
    <xf numFmtId="0" fontId="24" fillId="2" borderId="20" xfId="0" applyFont="1" applyFill="1" applyBorder="1"/>
    <xf numFmtId="0" fontId="57" fillId="0" borderId="0" xfId="0" applyFont="1" applyAlignment="1">
      <alignment vertical="top"/>
    </xf>
    <xf numFmtId="164" fontId="12" fillId="0" borderId="0" xfId="2" applyFont="1" applyFill="1"/>
    <xf numFmtId="0" fontId="0" fillId="6" borderId="0" xfId="0" applyFill="1"/>
    <xf numFmtId="0" fontId="1" fillId="0" borderId="0" xfId="0" applyFont="1"/>
    <xf numFmtId="0" fontId="4" fillId="7" borderId="19" xfId="0" applyFont="1" applyFill="1" applyBorder="1"/>
    <xf numFmtId="0" fontId="34" fillId="7" borderId="19" xfId="0" applyFont="1" applyFill="1" applyBorder="1" applyAlignment="1" applyProtection="1">
      <alignment horizontal="left"/>
      <protection locked="0"/>
    </xf>
    <xf numFmtId="14" fontId="38" fillId="7" borderId="19" xfId="0" applyNumberFormat="1" applyFont="1" applyFill="1" applyBorder="1" applyAlignment="1" applyProtection="1">
      <alignment horizontal="center"/>
      <protection locked="0"/>
    </xf>
    <xf numFmtId="0" fontId="16" fillId="7" borderId="19" xfId="0" applyFont="1" applyFill="1" applyBorder="1" applyProtection="1">
      <protection locked="0"/>
    </xf>
    <xf numFmtId="0" fontId="35" fillId="7" borderId="19" xfId="0" applyFont="1" applyFill="1" applyBorder="1" applyAlignment="1" applyProtection="1">
      <alignment horizontal="center"/>
      <protection locked="0"/>
    </xf>
    <xf numFmtId="164" fontId="13" fillId="7" borderId="19" xfId="2" applyFont="1" applyFill="1" applyBorder="1"/>
    <xf numFmtId="0" fontId="0" fillId="7" borderId="19" xfId="0" applyFill="1" applyBorder="1"/>
    <xf numFmtId="0" fontId="6" fillId="0" borderId="17" xfId="0" applyFont="1" applyBorder="1" applyAlignment="1">
      <alignment horizontal="center" vertical="center"/>
    </xf>
    <xf numFmtId="0" fontId="51" fillId="0" borderId="0" xfId="0" applyFont="1"/>
    <xf numFmtId="0" fontId="58" fillId="0" borderId="0" xfId="0" applyFont="1" applyAlignment="1">
      <alignment horizontal="right"/>
    </xf>
    <xf numFmtId="166" fontId="21" fillId="0" borderId="0" xfId="0" applyNumberFormat="1" applyFont="1" applyAlignment="1">
      <alignment horizontal="center"/>
    </xf>
    <xf numFmtId="1" fontId="12" fillId="3" borderId="1" xfId="2" applyNumberFormat="1" applyFont="1" applyFill="1" applyBorder="1" applyAlignment="1">
      <alignment horizontal="center"/>
    </xf>
    <xf numFmtId="0" fontId="13" fillId="0" borderId="0" xfId="0" applyFont="1" applyProtection="1">
      <protection locked="0"/>
    </xf>
    <xf numFmtId="0" fontId="33" fillId="0" borderId="0" xfId="0" applyFont="1" applyAlignment="1">
      <alignment horizontal="center" vertical="center"/>
    </xf>
    <xf numFmtId="0" fontId="56" fillId="2" borderId="0" xfId="0" applyFont="1" applyFill="1" applyAlignment="1" applyProtection="1">
      <alignment horizontal="left"/>
      <protection locked="0"/>
    </xf>
    <xf numFmtId="0" fontId="2" fillId="0" borderId="8" xfId="1" applyFill="1" applyBorder="1" applyAlignment="1" applyProtection="1">
      <alignment horizontal="center" vertical="top"/>
      <protection locked="0"/>
    </xf>
    <xf numFmtId="0" fontId="14" fillId="0" borderId="9" xfId="0" applyFont="1" applyBorder="1" applyAlignment="1" applyProtection="1">
      <alignment horizontal="center" vertical="top"/>
      <protection locked="0"/>
    </xf>
    <xf numFmtId="0" fontId="14" fillId="0" borderId="1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4" fillId="0" borderId="8" xfId="0" applyFont="1" applyBorder="1" applyAlignment="1" applyProtection="1">
      <alignment horizontal="center" vertical="top"/>
      <protection locked="0"/>
    </xf>
    <xf numFmtId="0" fontId="2" fillId="2" borderId="0" xfId="1" applyFill="1" applyAlignment="1" applyProtection="1">
      <alignment horizontal="center"/>
    </xf>
    <xf numFmtId="0" fontId="23" fillId="2" borderId="0" xfId="1" applyFont="1" applyFill="1" applyAlignment="1" applyProtection="1">
      <alignment horizontal="center"/>
    </xf>
    <xf numFmtId="0" fontId="2" fillId="6" borderId="0" xfId="1" applyFill="1" applyAlignment="1" applyProtection="1">
      <alignment horizontal="center"/>
    </xf>
    <xf numFmtId="0" fontId="23" fillId="6" borderId="0" xfId="1" applyFont="1" applyFill="1" applyAlignment="1" applyProtection="1">
      <alignment horizontal="center"/>
    </xf>
    <xf numFmtId="0" fontId="39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top"/>
    </xf>
    <xf numFmtId="166" fontId="21" fillId="0" borderId="0" xfId="0" applyNumberFormat="1" applyFont="1" applyAlignment="1">
      <alignment horizontal="center"/>
    </xf>
    <xf numFmtId="0" fontId="36" fillId="0" borderId="8" xfId="0" applyFont="1" applyBorder="1" applyAlignment="1" applyProtection="1">
      <alignment horizontal="center" vertical="top"/>
      <protection locked="0"/>
    </xf>
    <xf numFmtId="0" fontId="36" fillId="0" borderId="9" xfId="0" applyFont="1" applyBorder="1" applyAlignment="1" applyProtection="1">
      <alignment horizontal="center" vertical="top"/>
      <protection locked="0"/>
    </xf>
    <xf numFmtId="0" fontId="36" fillId="0" borderId="10" xfId="0" applyFont="1" applyBorder="1" applyAlignment="1" applyProtection="1">
      <alignment horizontal="center" vertical="top"/>
      <protection locked="0"/>
    </xf>
    <xf numFmtId="0" fontId="42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164" fontId="21" fillId="0" borderId="0" xfId="2" applyFont="1" applyAlignment="1">
      <alignment horizontal="center"/>
    </xf>
    <xf numFmtId="164" fontId="12" fillId="5" borderId="14" xfId="2" applyFont="1" applyFill="1" applyBorder="1" applyAlignment="1">
      <alignment horizontal="center"/>
    </xf>
    <xf numFmtId="164" fontId="12" fillId="5" borderId="15" xfId="2" applyFont="1" applyFill="1" applyBorder="1" applyAlignment="1">
      <alignment horizontal="center"/>
    </xf>
    <xf numFmtId="0" fontId="43" fillId="2" borderId="0" xfId="0" applyFont="1" applyFill="1" applyAlignment="1">
      <alignment horizontal="center"/>
    </xf>
    <xf numFmtId="0" fontId="18" fillId="2" borderId="0" xfId="1" applyFont="1" applyFill="1" applyAlignment="1" applyProtection="1">
      <alignment horizontal="center"/>
    </xf>
    <xf numFmtId="0" fontId="50" fillId="0" borderId="0" xfId="0" applyFont="1" applyAlignment="1" applyProtection="1">
      <alignment horizontal="right"/>
      <protection locked="0"/>
    </xf>
    <xf numFmtId="165" fontId="8" fillId="2" borderId="11" xfId="2" applyNumberFormat="1" applyFont="1" applyFill="1" applyBorder="1" applyAlignment="1">
      <alignment horizontal="center"/>
    </xf>
    <xf numFmtId="165" fontId="8" fillId="2" borderId="12" xfId="2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5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13" xfId="0" applyFont="1" applyBorder="1" applyAlignment="1">
      <alignment horizontal="right"/>
    </xf>
    <xf numFmtId="0" fontId="44" fillId="0" borderId="0" xfId="0" applyFont="1" applyAlignment="1">
      <alignment horizontal="center"/>
    </xf>
    <xf numFmtId="164" fontId="12" fillId="2" borderId="11" xfId="2" applyFont="1" applyFill="1" applyBorder="1" applyAlignment="1">
      <alignment horizontal="center"/>
    </xf>
    <xf numFmtId="164" fontId="12" fillId="2" borderId="12" xfId="2" applyFont="1" applyFill="1" applyBorder="1" applyAlignment="1">
      <alignment horizontal="center"/>
    </xf>
    <xf numFmtId="0" fontId="37" fillId="2" borderId="21" xfId="0" applyFont="1" applyFill="1" applyBorder="1" applyAlignment="1">
      <alignment horizontal="left"/>
    </xf>
    <xf numFmtId="0" fontId="37" fillId="2" borderId="22" xfId="0" applyFont="1" applyFill="1" applyBorder="1" applyAlignment="1">
      <alignment horizontal="left"/>
    </xf>
    <xf numFmtId="0" fontId="37" fillId="2" borderId="23" xfId="0" applyFont="1" applyFill="1" applyBorder="1" applyAlignment="1">
      <alignment horizontal="left"/>
    </xf>
    <xf numFmtId="0" fontId="43" fillId="0" borderId="0" xfId="0" applyFont="1" applyAlignment="1">
      <alignment horizontal="center"/>
    </xf>
    <xf numFmtId="0" fontId="21" fillId="5" borderId="0" xfId="0" applyFont="1" applyFill="1" applyAlignment="1" applyProtection="1">
      <alignment horizontal="left"/>
      <protection locked="0"/>
    </xf>
    <xf numFmtId="0" fontId="43" fillId="5" borderId="0" xfId="0" applyFont="1" applyFill="1" applyAlignment="1" applyProtection="1">
      <alignment horizontal="left"/>
      <protection locked="0"/>
    </xf>
    <xf numFmtId="0" fontId="21" fillId="0" borderId="0" xfId="0" applyFont="1" applyAlignment="1">
      <alignment horizontal="center" wrapText="1"/>
    </xf>
  </cellXfs>
  <cellStyles count="4">
    <cellStyle name="Lien hypertexte" xfId="1" builtinId="8"/>
    <cellStyle name="Monétaire" xfId="2" builtinId="4"/>
    <cellStyle name="Normal" xfId="0" builtinId="0"/>
    <cellStyle name="Normal_Feuil1" xfId="3" xr:uid="{00000000-0005-0000-0000-000003000000}"/>
  </cellStyles>
  <dxfs count="0"/>
  <tableStyles count="0" defaultTableStyle="TableStyleMedium9" defaultPivotStyle="PivotStyleLight16"/>
  <colors>
    <mruColors>
      <color rgb="FF000080"/>
      <color rgb="FFFF99FF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112568</xdr:colOff>
      <xdr:row>0</xdr:row>
      <xdr:rowOff>95250</xdr:rowOff>
    </xdr:from>
    <xdr:to>
      <xdr:col>2</xdr:col>
      <xdr:colOff>199159</xdr:colOff>
      <xdr:row>6</xdr:row>
      <xdr:rowOff>143060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18828DD-380E-4FD5-98EC-05002FC6C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568" y="95250"/>
          <a:ext cx="2476500" cy="121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2295525</xdr:colOff>
      <xdr:row>6</xdr:row>
      <xdr:rowOff>159512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BD77F1C-F808-4A3C-A63B-1BCCFAFBD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2476500" cy="12167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0</xdr:rowOff>
    </xdr:from>
    <xdr:to>
      <xdr:col>1</xdr:col>
      <xdr:colOff>1651000</xdr:colOff>
      <xdr:row>7</xdr:row>
      <xdr:rowOff>10287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74C7A67-2413-4A5B-9354-2AF26C5DE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65100"/>
          <a:ext cx="2476500" cy="1216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upeprovinciale@hirondelles.ca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inscription@gymqc.ca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upeprovinciale@hirondelles.ca" TargetMode="External"/><Relationship Id="rId1" Type="http://schemas.openxmlformats.org/officeDocument/2006/relationships/hyperlink" Target="mailto:jgelinas@gymnastique.qc.ca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kenia.berard@hirondelles.ca" TargetMode="Externa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8"/>
  <sheetViews>
    <sheetView showGridLines="0" tabSelected="1" view="pageBreakPreview" topLeftCell="A10" zoomScaleNormal="100" zoomScaleSheetLayoutView="100" workbookViewId="0">
      <selection activeCell="I16" sqref="I16"/>
    </sheetView>
  </sheetViews>
  <sheetFormatPr defaultColWidth="11.42578125" defaultRowHeight="12.75"/>
  <cols>
    <col min="2" max="2" width="35.85546875" bestFit="1" customWidth="1"/>
    <col min="3" max="3" width="22.5703125" customWidth="1"/>
    <col min="4" max="4" width="16.5703125" customWidth="1"/>
    <col min="5" max="5" width="11.28515625" customWidth="1"/>
    <col min="6" max="6" width="19.42578125" customWidth="1"/>
  </cols>
  <sheetData>
    <row r="1" spans="2:6">
      <c r="B1" s="92"/>
      <c r="D1" s="94"/>
      <c r="E1" s="95"/>
      <c r="F1" s="95"/>
    </row>
    <row r="2" spans="2:6">
      <c r="B2" s="93"/>
      <c r="D2" s="95"/>
      <c r="E2" s="95"/>
      <c r="F2" s="95"/>
    </row>
    <row r="3" spans="2:6">
      <c r="B3" s="93"/>
      <c r="D3" s="95"/>
      <c r="E3" s="95"/>
      <c r="F3" s="95"/>
    </row>
    <row r="4" spans="2:6" ht="15.75" customHeight="1">
      <c r="B4" s="93"/>
      <c r="D4" s="95"/>
      <c r="E4" s="95"/>
      <c r="F4" s="95"/>
    </row>
    <row r="5" spans="2:6">
      <c r="B5" s="93"/>
      <c r="D5" s="95"/>
      <c r="E5" s="95"/>
      <c r="F5" s="95"/>
    </row>
    <row r="6" spans="2:6" ht="24.75" customHeight="1">
      <c r="B6" s="93"/>
      <c r="D6" s="101" t="s">
        <v>0</v>
      </c>
      <c r="E6" s="101"/>
      <c r="F6" s="101"/>
    </row>
    <row r="7" spans="2:6" ht="12.75" customHeight="1">
      <c r="B7" s="93"/>
      <c r="D7" s="16"/>
      <c r="E7" s="16"/>
      <c r="F7" s="16"/>
    </row>
    <row r="8" spans="2:6">
      <c r="B8" s="93"/>
      <c r="D8" s="95"/>
      <c r="E8" s="95"/>
    </row>
    <row r="9" spans="2:6" ht="24">
      <c r="C9" s="107" t="s">
        <v>1</v>
      </c>
      <c r="D9" s="108"/>
      <c r="E9" s="108"/>
      <c r="F9" s="108"/>
    </row>
    <row r="10" spans="2:6" ht="18">
      <c r="B10" s="52" t="s">
        <v>2</v>
      </c>
      <c r="C10" s="104"/>
      <c r="D10" s="105"/>
      <c r="E10" s="105"/>
      <c r="F10" s="106"/>
    </row>
    <row r="11" spans="2:6" ht="17.25">
      <c r="B11" s="51" t="s">
        <v>3</v>
      </c>
      <c r="C11" s="96"/>
      <c r="D11" s="90"/>
      <c r="E11" s="90"/>
      <c r="F11" s="91"/>
    </row>
    <row r="12" spans="2:6" ht="17.25">
      <c r="B12" s="14" t="s">
        <v>4</v>
      </c>
      <c r="C12" s="96"/>
      <c r="D12" s="90"/>
      <c r="E12" s="90"/>
      <c r="F12" s="91"/>
    </row>
    <row r="13" spans="2:6" ht="17.25">
      <c r="B13" s="14" t="s">
        <v>5</v>
      </c>
      <c r="C13" s="96"/>
      <c r="D13" s="90"/>
      <c r="E13" s="90"/>
      <c r="F13" s="91"/>
    </row>
    <row r="14" spans="2:6" ht="17.25">
      <c r="B14" s="14" t="s">
        <v>6</v>
      </c>
      <c r="C14" s="96"/>
      <c r="D14" s="90"/>
      <c r="E14" s="90"/>
      <c r="F14" s="91"/>
    </row>
    <row r="15" spans="2:6" ht="17.25">
      <c r="B15" s="14" t="s">
        <v>7</v>
      </c>
      <c r="C15" s="96"/>
      <c r="D15" s="90"/>
      <c r="E15" s="90"/>
      <c r="F15" s="91"/>
    </row>
    <row r="16" spans="2:6" ht="17.25">
      <c r="B16" s="14" t="s">
        <v>8</v>
      </c>
      <c r="C16" s="96"/>
      <c r="D16" s="90"/>
      <c r="E16" s="90"/>
      <c r="F16" s="91"/>
    </row>
    <row r="17" spans="2:6" ht="17.25">
      <c r="B17" s="14" t="s">
        <v>9</v>
      </c>
      <c r="C17" s="96"/>
      <c r="D17" s="90"/>
      <c r="E17" s="90"/>
      <c r="F17" s="91"/>
    </row>
    <row r="18" spans="2:6" ht="17.25">
      <c r="B18" s="14" t="s">
        <v>10</v>
      </c>
      <c r="C18" s="89"/>
      <c r="D18" s="90"/>
      <c r="E18" s="90"/>
      <c r="F18" s="91"/>
    </row>
    <row r="20" spans="2:6" ht="13.5">
      <c r="B20" s="70" t="s">
        <v>11</v>
      </c>
    </row>
    <row r="21" spans="2:6" ht="18">
      <c r="B21" s="102" t="s">
        <v>12</v>
      </c>
      <c r="C21" s="102"/>
      <c r="D21" s="102"/>
      <c r="E21" s="102"/>
      <c r="F21" s="102"/>
    </row>
    <row r="22" spans="2:6">
      <c r="D22" s="2"/>
    </row>
    <row r="23" spans="2:6" ht="18">
      <c r="B23" s="17" t="s">
        <v>13</v>
      </c>
      <c r="C23" s="24">
        <f>C27</f>
        <v>0</v>
      </c>
      <c r="D23" s="84"/>
      <c r="E23" s="37"/>
    </row>
    <row r="24" spans="2:6" ht="18">
      <c r="B24" s="17" t="s">
        <v>14</v>
      </c>
      <c r="C24" s="25"/>
      <c r="D24" s="26"/>
      <c r="E24" s="103"/>
      <c r="F24" s="103"/>
    </row>
    <row r="25" spans="2:6" ht="18">
      <c r="B25" s="17"/>
      <c r="C25" s="25">
        <f>COUNTIF(INSCRIPTION!H12:H31,100)</f>
        <v>0</v>
      </c>
      <c r="D25" s="71">
        <v>102</v>
      </c>
      <c r="E25" s="110">
        <f>(C25*D25)</f>
        <v>0</v>
      </c>
      <c r="F25" s="110"/>
    </row>
    <row r="26" spans="2:6" ht="18">
      <c r="C26" s="25"/>
      <c r="D26" s="29"/>
      <c r="E26" s="110"/>
      <c r="F26" s="110"/>
    </row>
    <row r="27" spans="2:6" ht="18">
      <c r="B27" s="17" t="s">
        <v>15</v>
      </c>
      <c r="C27" s="25">
        <f>COUNTIF(Entraîneurs!H12:H41,30)</f>
        <v>0</v>
      </c>
      <c r="D27" s="29">
        <v>30</v>
      </c>
      <c r="E27" s="110">
        <f>(C27*D27)</f>
        <v>0</v>
      </c>
      <c r="F27" s="110"/>
    </row>
    <row r="28" spans="2:6" ht="14.25" customHeight="1">
      <c r="B28" s="37"/>
      <c r="C28" s="9"/>
      <c r="D28" s="50"/>
      <c r="E28" s="5"/>
    </row>
    <row r="29" spans="2:6" ht="18" customHeight="1">
      <c r="B29" s="6" t="s">
        <v>16</v>
      </c>
      <c r="C29" s="85">
        <f>SUM(C25:C27)</f>
        <v>0</v>
      </c>
      <c r="D29" s="6"/>
      <c r="E29" s="111">
        <f>SUM(E25:F27)</f>
        <v>0</v>
      </c>
      <c r="F29" s="112"/>
    </row>
    <row r="30" spans="2:6">
      <c r="B30" s="37"/>
      <c r="C30" s="37"/>
      <c r="D30" s="37"/>
      <c r="E30" s="37"/>
    </row>
    <row r="32" spans="2:6" ht="18">
      <c r="B32" s="113" t="s">
        <v>17</v>
      </c>
      <c r="C32" s="113"/>
      <c r="D32" s="113"/>
      <c r="E32" s="113"/>
      <c r="F32" s="113"/>
    </row>
    <row r="34" spans="2:8" ht="18">
      <c r="C34" s="10" t="s">
        <v>18</v>
      </c>
      <c r="D34" s="97" t="s">
        <v>19</v>
      </c>
      <c r="E34" s="98"/>
      <c r="F34" s="98"/>
      <c r="H34" s="27"/>
    </row>
    <row r="35" spans="2:8" ht="18" customHeight="1">
      <c r="C35" s="72"/>
      <c r="D35" s="99" t="s">
        <v>20</v>
      </c>
      <c r="E35" s="100"/>
      <c r="F35" s="100"/>
    </row>
    <row r="38" spans="2:8" ht="15.75">
      <c r="B38" s="109" t="s">
        <v>21</v>
      </c>
      <c r="C38" s="109"/>
      <c r="D38" s="109"/>
      <c r="E38" s="109"/>
      <c r="F38" s="109"/>
    </row>
    <row r="39" spans="2:8" ht="15.75">
      <c r="B39" s="87"/>
      <c r="C39" s="87"/>
      <c r="D39" s="87"/>
      <c r="E39" s="87"/>
      <c r="F39" s="87"/>
    </row>
    <row r="40" spans="2:8" ht="15.75">
      <c r="B40" s="87"/>
      <c r="C40" s="87"/>
      <c r="D40" s="87"/>
      <c r="E40" s="87"/>
      <c r="F40" s="87"/>
    </row>
    <row r="41" spans="2:8" ht="15.75">
      <c r="B41" s="32"/>
      <c r="C41" s="4"/>
      <c r="D41" s="4"/>
      <c r="E41" s="4"/>
      <c r="F41" s="4"/>
    </row>
    <row r="42" spans="2:8">
      <c r="B42" s="88" t="s">
        <v>22</v>
      </c>
      <c r="C42" s="88"/>
      <c r="D42" s="88"/>
      <c r="E42" s="88"/>
      <c r="F42" s="88"/>
      <c r="G42" s="20"/>
    </row>
    <row r="43" spans="2:8">
      <c r="B43" s="19"/>
      <c r="C43" s="19"/>
      <c r="D43" s="19"/>
      <c r="E43" s="19"/>
      <c r="F43" s="19"/>
      <c r="G43" s="19"/>
    </row>
    <row r="44" spans="2:8">
      <c r="B44" s="86"/>
      <c r="D44" s="19"/>
      <c r="E44" s="19"/>
      <c r="F44" s="19"/>
      <c r="G44" s="19"/>
    </row>
    <row r="45" spans="2:8">
      <c r="B45" s="86"/>
      <c r="D45" s="19"/>
      <c r="E45" s="19"/>
      <c r="F45" s="19"/>
      <c r="G45" s="19"/>
    </row>
    <row r="46" spans="2:8">
      <c r="B46" s="86"/>
      <c r="D46" s="19"/>
      <c r="E46" s="19"/>
      <c r="F46" s="19"/>
      <c r="G46" s="19"/>
    </row>
    <row r="47" spans="2:8">
      <c r="B47" s="86"/>
      <c r="D47" s="19"/>
      <c r="E47" s="19"/>
      <c r="F47" s="19"/>
      <c r="G47" s="19"/>
    </row>
    <row r="48" spans="2:8">
      <c r="B48" s="86"/>
      <c r="D48" s="19"/>
      <c r="E48" s="19"/>
      <c r="F48" s="19"/>
      <c r="G48" s="19"/>
    </row>
  </sheetData>
  <customSheetViews>
    <customSheetView guid="{6EB7F566-2915-4605-A7B3-CD00ECA31DB4}" scale="75" showPageBreaks="1" printArea="1" view="pageBreakPreview" showRuler="0">
      <selection activeCell="C14" sqref="C14:F14"/>
      <pageMargins left="0" right="0" top="0" bottom="0" header="0" footer="0"/>
      <pageSetup scale="87" orientation="portrait" horizontalDpi="300" verticalDpi="300" r:id="rId1"/>
      <headerFooter alignWithMargins="0"/>
    </customSheetView>
  </customSheetViews>
  <mergeCells count="27">
    <mergeCell ref="B38:F38"/>
    <mergeCell ref="E25:F25"/>
    <mergeCell ref="E26:F26"/>
    <mergeCell ref="E29:F29"/>
    <mergeCell ref="E27:F27"/>
    <mergeCell ref="B32:F32"/>
    <mergeCell ref="E24:F24"/>
    <mergeCell ref="C15:F15"/>
    <mergeCell ref="C10:F10"/>
    <mergeCell ref="C9:F9"/>
    <mergeCell ref="C11:F11"/>
    <mergeCell ref="B39:F39"/>
    <mergeCell ref="B40:F40"/>
    <mergeCell ref="B42:F42"/>
    <mergeCell ref="C18:F18"/>
    <mergeCell ref="B1:B8"/>
    <mergeCell ref="D1:F5"/>
    <mergeCell ref="C16:F16"/>
    <mergeCell ref="C17:F17"/>
    <mergeCell ref="C12:F12"/>
    <mergeCell ref="C13:F13"/>
    <mergeCell ref="C14:F14"/>
    <mergeCell ref="D34:F34"/>
    <mergeCell ref="D35:F35"/>
    <mergeCell ref="D8:E8"/>
    <mergeCell ref="D6:F6"/>
    <mergeCell ref="B21:F21"/>
  </mergeCells>
  <phoneticPr fontId="3" type="noConversion"/>
  <hyperlinks>
    <hyperlink ref="D34" r:id="rId2" xr:uid="{00000000-0004-0000-0000-000000000000}"/>
    <hyperlink ref="D35" r:id="rId3" xr:uid="{D78C390E-5706-4537-B5F2-EBD86CCC819B}"/>
  </hyperlinks>
  <pageMargins left="0.78740157499999996" right="0.86" top="0.984251969" bottom="0.984251969" header="0.5" footer="0.4921259845"/>
  <pageSetup scale="76" orientation="portrait" horizontalDpi="300" verticalDpi="300" r:id="rId4"/>
  <headerFooter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showGridLines="0" view="pageBreakPreview" zoomScaleNormal="70" zoomScaleSheetLayoutView="100" workbookViewId="0">
      <selection activeCell="L12" sqref="L12"/>
    </sheetView>
  </sheetViews>
  <sheetFormatPr defaultColWidth="11.42578125" defaultRowHeight="12.75"/>
  <cols>
    <col min="1" max="1" width="3.7109375" customWidth="1"/>
    <col min="2" max="2" width="40.85546875" customWidth="1"/>
    <col min="3" max="4" width="27.140625" customWidth="1"/>
    <col min="5" max="5" width="23.7109375" customWidth="1"/>
    <col min="6" max="6" width="19.5703125" customWidth="1"/>
    <col min="7" max="7" width="12.7109375" customWidth="1"/>
    <col min="8" max="8" width="12.5703125" customWidth="1"/>
  </cols>
  <sheetData>
    <row r="1" spans="1:8" ht="12.75" customHeight="1">
      <c r="A1" s="36"/>
      <c r="B1" s="37"/>
    </row>
    <row r="2" spans="1:8">
      <c r="A2" s="37"/>
      <c r="B2" s="37"/>
    </row>
    <row r="3" spans="1:8">
      <c r="A3" s="37"/>
      <c r="B3" s="37"/>
    </row>
    <row r="4" spans="1:8">
      <c r="A4" s="37"/>
      <c r="B4" s="37"/>
      <c r="C4" s="1"/>
      <c r="D4" s="1"/>
      <c r="H4" s="1"/>
    </row>
    <row r="5" spans="1:8" ht="18">
      <c r="A5" s="37"/>
      <c r="B5" s="37"/>
      <c r="E5" s="119"/>
      <c r="F5" s="119"/>
      <c r="G5" s="119"/>
    </row>
    <row r="6" spans="1:8" ht="20.25" customHeight="1">
      <c r="A6" s="37"/>
      <c r="B6" s="37"/>
      <c r="C6" s="120" t="str">
        <f>INFO!C9</f>
        <v>Volet Concours par équipe</v>
      </c>
      <c r="D6" s="120"/>
      <c r="E6" s="120"/>
      <c r="F6" s="120"/>
      <c r="G6" s="120"/>
      <c r="H6" s="33"/>
    </row>
    <row r="7" spans="1:8" ht="23.25">
      <c r="A7" s="37"/>
      <c r="B7" s="37"/>
      <c r="C7" s="121" t="str">
        <f>INFO!D6</f>
        <v>Saison 2022-2023</v>
      </c>
      <c r="D7" s="121"/>
      <c r="E7" s="121"/>
      <c r="F7" s="121"/>
      <c r="G7" s="121"/>
      <c r="H7" s="34"/>
    </row>
    <row r="8" spans="1:8" ht="18">
      <c r="C8" s="122" t="s">
        <v>23</v>
      </c>
      <c r="D8" s="122"/>
      <c r="E8" s="122"/>
      <c r="F8" s="122"/>
      <c r="G8" s="122"/>
      <c r="H8" s="35"/>
    </row>
    <row r="10" spans="1:8" s="7" customFormat="1" ht="18">
      <c r="A10" s="18" t="s">
        <v>24</v>
      </c>
      <c r="B10" s="30"/>
      <c r="C10" s="118">
        <f>INFO!C10</f>
        <v>0</v>
      </c>
      <c r="D10" s="118"/>
      <c r="E10" s="118"/>
      <c r="F10" s="118"/>
      <c r="G10" s="118"/>
      <c r="H10" s="30"/>
    </row>
    <row r="11" spans="1:8" s="41" customFormat="1" ht="58.5" customHeight="1">
      <c r="A11" s="40" t="s">
        <v>25</v>
      </c>
      <c r="B11" s="38" t="s">
        <v>26</v>
      </c>
      <c r="C11" s="38" t="s">
        <v>27</v>
      </c>
      <c r="D11" s="38" t="s">
        <v>28</v>
      </c>
      <c r="E11" s="38" t="s">
        <v>29</v>
      </c>
      <c r="F11" s="38" t="s">
        <v>30</v>
      </c>
      <c r="G11" s="38" t="s">
        <v>31</v>
      </c>
      <c r="H11" s="39" t="s">
        <v>32</v>
      </c>
    </row>
    <row r="12" spans="1:8" ht="25.5" customHeight="1">
      <c r="A12" s="13">
        <v>1</v>
      </c>
      <c r="B12" s="42"/>
      <c r="C12" s="42"/>
      <c r="D12" s="42"/>
      <c r="E12" s="49"/>
      <c r="F12" s="49"/>
      <c r="G12" s="28"/>
      <c r="H12" s="31">
        <f>IF(B12&gt;" ",30,0)</f>
        <v>0</v>
      </c>
    </row>
    <row r="13" spans="1:8" ht="25.5" customHeight="1">
      <c r="A13" s="13">
        <v>2</v>
      </c>
      <c r="B13" s="42"/>
      <c r="C13" s="42"/>
      <c r="D13" s="42"/>
      <c r="E13" s="49"/>
      <c r="F13" s="49"/>
      <c r="G13" s="28"/>
      <c r="H13" s="31">
        <f t="shared" ref="H13:H41" si="0">IF(B13&gt;" ",30,0)</f>
        <v>0</v>
      </c>
    </row>
    <row r="14" spans="1:8" ht="25.5" customHeight="1">
      <c r="A14" s="13">
        <v>3</v>
      </c>
      <c r="B14" s="42"/>
      <c r="C14" s="42"/>
      <c r="D14" s="42"/>
      <c r="E14" s="49"/>
      <c r="F14" s="49"/>
      <c r="G14" s="28"/>
      <c r="H14" s="31">
        <f t="shared" si="0"/>
        <v>0</v>
      </c>
    </row>
    <row r="15" spans="1:8" ht="25.5" customHeight="1">
      <c r="A15" s="13">
        <v>4</v>
      </c>
      <c r="B15" s="42"/>
      <c r="C15" s="42"/>
      <c r="D15" s="42"/>
      <c r="E15" s="42"/>
      <c r="F15" s="42"/>
      <c r="G15" s="28"/>
      <c r="H15" s="31">
        <f t="shared" si="0"/>
        <v>0</v>
      </c>
    </row>
    <row r="16" spans="1:8" ht="25.5" customHeight="1">
      <c r="A16" s="13">
        <v>5</v>
      </c>
      <c r="B16" s="42"/>
      <c r="C16" s="42"/>
      <c r="D16" s="42"/>
      <c r="E16" s="42"/>
      <c r="F16" s="42"/>
      <c r="G16" s="28"/>
      <c r="H16" s="31">
        <f t="shared" si="0"/>
        <v>0</v>
      </c>
    </row>
    <row r="17" spans="1:8" ht="25.5" customHeight="1">
      <c r="A17" s="13">
        <v>6</v>
      </c>
      <c r="B17" s="42"/>
      <c r="C17" s="42"/>
      <c r="D17" s="42"/>
      <c r="E17" s="42"/>
      <c r="F17" s="42"/>
      <c r="G17" s="28"/>
      <c r="H17" s="31">
        <f t="shared" si="0"/>
        <v>0</v>
      </c>
    </row>
    <row r="18" spans="1:8" ht="25.5" customHeight="1">
      <c r="A18" s="13">
        <v>7</v>
      </c>
      <c r="B18" s="28"/>
      <c r="C18" s="28"/>
      <c r="D18" s="28"/>
      <c r="E18" s="28"/>
      <c r="F18" s="28"/>
      <c r="G18" s="28"/>
      <c r="H18" s="31">
        <f t="shared" si="0"/>
        <v>0</v>
      </c>
    </row>
    <row r="19" spans="1:8" ht="25.5" customHeight="1">
      <c r="A19" s="13">
        <v>8</v>
      </c>
      <c r="B19" s="28"/>
      <c r="C19" s="28"/>
      <c r="D19" s="28"/>
      <c r="E19" s="28"/>
      <c r="F19" s="28"/>
      <c r="G19" s="28"/>
      <c r="H19" s="31">
        <f t="shared" si="0"/>
        <v>0</v>
      </c>
    </row>
    <row r="20" spans="1:8" ht="25.5" customHeight="1">
      <c r="A20" s="13">
        <v>9</v>
      </c>
      <c r="B20" s="28"/>
      <c r="C20" s="28"/>
      <c r="D20" s="28"/>
      <c r="E20" s="28"/>
      <c r="F20" s="28"/>
      <c r="G20" s="28"/>
      <c r="H20" s="31">
        <f t="shared" si="0"/>
        <v>0</v>
      </c>
    </row>
    <row r="21" spans="1:8" ht="25.5" customHeight="1">
      <c r="A21" s="13">
        <v>10</v>
      </c>
      <c r="B21" s="28"/>
      <c r="C21" s="28"/>
      <c r="D21" s="28"/>
      <c r="E21" s="28"/>
      <c r="F21" s="28"/>
      <c r="G21" s="28"/>
      <c r="H21" s="31">
        <f t="shared" si="0"/>
        <v>0</v>
      </c>
    </row>
    <row r="22" spans="1:8" ht="25.5" customHeight="1">
      <c r="A22" s="13">
        <v>11</v>
      </c>
      <c r="B22" s="28"/>
      <c r="C22" s="28"/>
      <c r="D22" s="28"/>
      <c r="E22" s="28"/>
      <c r="F22" s="28"/>
      <c r="G22" s="28"/>
      <c r="H22" s="31">
        <f t="shared" si="0"/>
        <v>0</v>
      </c>
    </row>
    <row r="23" spans="1:8" ht="25.5" customHeight="1">
      <c r="A23" s="13">
        <v>12</v>
      </c>
      <c r="B23" s="28"/>
      <c r="C23" s="28"/>
      <c r="D23" s="28"/>
      <c r="E23" s="28"/>
      <c r="F23" s="28"/>
      <c r="G23" s="28"/>
      <c r="H23" s="31">
        <f t="shared" si="0"/>
        <v>0</v>
      </c>
    </row>
    <row r="24" spans="1:8" ht="25.5" customHeight="1">
      <c r="A24" s="13">
        <v>13</v>
      </c>
      <c r="B24" s="28"/>
      <c r="C24" s="28"/>
      <c r="D24" s="28"/>
      <c r="E24" s="28"/>
      <c r="F24" s="28"/>
      <c r="G24" s="28"/>
      <c r="H24" s="31">
        <f t="shared" si="0"/>
        <v>0</v>
      </c>
    </row>
    <row r="25" spans="1:8" ht="25.5" customHeight="1">
      <c r="A25" s="13">
        <v>14</v>
      </c>
      <c r="B25" s="28"/>
      <c r="C25" s="28"/>
      <c r="D25" s="28"/>
      <c r="E25" s="28"/>
      <c r="F25" s="28"/>
      <c r="G25" s="28"/>
      <c r="H25" s="31">
        <f t="shared" si="0"/>
        <v>0</v>
      </c>
    </row>
    <row r="26" spans="1:8" ht="25.5" customHeight="1">
      <c r="A26" s="13">
        <v>15</v>
      </c>
      <c r="B26" s="28"/>
      <c r="C26" s="28"/>
      <c r="D26" s="28"/>
      <c r="E26" s="28"/>
      <c r="F26" s="28"/>
      <c r="G26" s="28"/>
      <c r="H26" s="31">
        <f t="shared" si="0"/>
        <v>0</v>
      </c>
    </row>
    <row r="27" spans="1:8" ht="25.5" customHeight="1">
      <c r="A27" s="13">
        <v>16</v>
      </c>
      <c r="B27" s="28"/>
      <c r="C27" s="28"/>
      <c r="D27" s="28"/>
      <c r="E27" s="28"/>
      <c r="F27" s="28"/>
      <c r="G27" s="28"/>
      <c r="H27" s="31">
        <f t="shared" si="0"/>
        <v>0</v>
      </c>
    </row>
    <row r="28" spans="1:8" ht="25.5" customHeight="1">
      <c r="A28" s="13">
        <v>17</v>
      </c>
      <c r="B28" s="28"/>
      <c r="C28" s="28"/>
      <c r="D28" s="28"/>
      <c r="E28" s="28"/>
      <c r="F28" s="28"/>
      <c r="G28" s="28"/>
      <c r="H28" s="31">
        <f t="shared" si="0"/>
        <v>0</v>
      </c>
    </row>
    <row r="29" spans="1:8" ht="25.5" customHeight="1">
      <c r="A29" s="13">
        <v>18</v>
      </c>
      <c r="B29" s="28"/>
      <c r="C29" s="28"/>
      <c r="D29" s="28"/>
      <c r="E29" s="28"/>
      <c r="F29" s="28"/>
      <c r="G29" s="28"/>
      <c r="H29" s="31">
        <f t="shared" si="0"/>
        <v>0</v>
      </c>
    </row>
    <row r="30" spans="1:8" ht="25.5" customHeight="1">
      <c r="A30" s="13">
        <v>19</v>
      </c>
      <c r="B30" s="28"/>
      <c r="C30" s="28"/>
      <c r="D30" s="28"/>
      <c r="E30" s="28"/>
      <c r="F30" s="28"/>
      <c r="G30" s="28"/>
      <c r="H30" s="31">
        <f t="shared" si="0"/>
        <v>0</v>
      </c>
    </row>
    <row r="31" spans="1:8" ht="25.5" customHeight="1">
      <c r="A31" s="13">
        <v>20</v>
      </c>
      <c r="B31" s="28"/>
      <c r="C31" s="28"/>
      <c r="D31" s="28"/>
      <c r="E31" s="28"/>
      <c r="F31" s="28"/>
      <c r="G31" s="28"/>
      <c r="H31" s="31">
        <f t="shared" si="0"/>
        <v>0</v>
      </c>
    </row>
    <row r="32" spans="1:8" ht="25.5" customHeight="1">
      <c r="A32" s="13">
        <v>21</v>
      </c>
      <c r="B32" s="28"/>
      <c r="C32" s="28"/>
      <c r="D32" s="28"/>
      <c r="E32" s="28"/>
      <c r="F32" s="28"/>
      <c r="G32" s="28"/>
      <c r="H32" s="31">
        <f t="shared" si="0"/>
        <v>0</v>
      </c>
    </row>
    <row r="33" spans="1:8" ht="25.5" customHeight="1">
      <c r="A33" s="13">
        <v>22</v>
      </c>
      <c r="B33" s="28"/>
      <c r="C33" s="28"/>
      <c r="D33" s="28"/>
      <c r="E33" s="28"/>
      <c r="F33" s="28"/>
      <c r="G33" s="28"/>
      <c r="H33" s="31">
        <f t="shared" si="0"/>
        <v>0</v>
      </c>
    </row>
    <row r="34" spans="1:8" ht="25.5" customHeight="1">
      <c r="A34" s="13">
        <v>23</v>
      </c>
      <c r="B34" s="28"/>
      <c r="C34" s="28"/>
      <c r="D34" s="28"/>
      <c r="E34" s="28"/>
      <c r="F34" s="28"/>
      <c r="G34" s="28"/>
      <c r="H34" s="31">
        <f t="shared" si="0"/>
        <v>0</v>
      </c>
    </row>
    <row r="35" spans="1:8" ht="25.5" customHeight="1">
      <c r="A35" s="13">
        <v>24</v>
      </c>
      <c r="B35" s="28"/>
      <c r="C35" s="28"/>
      <c r="D35" s="28"/>
      <c r="E35" s="28"/>
      <c r="F35" s="28"/>
      <c r="G35" s="28"/>
      <c r="H35" s="31">
        <f t="shared" si="0"/>
        <v>0</v>
      </c>
    </row>
    <row r="36" spans="1:8" ht="25.5" customHeight="1">
      <c r="A36" s="13">
        <v>25</v>
      </c>
      <c r="B36" s="28"/>
      <c r="C36" s="28"/>
      <c r="D36" s="28"/>
      <c r="E36" s="28"/>
      <c r="F36" s="28"/>
      <c r="G36" s="28"/>
      <c r="H36" s="31">
        <f t="shared" si="0"/>
        <v>0</v>
      </c>
    </row>
    <row r="37" spans="1:8" ht="25.5" customHeight="1">
      <c r="A37" s="13">
        <v>26</v>
      </c>
      <c r="B37" s="28"/>
      <c r="C37" s="28"/>
      <c r="D37" s="28"/>
      <c r="E37" s="28"/>
      <c r="F37" s="28"/>
      <c r="G37" s="28"/>
      <c r="H37" s="31">
        <f t="shared" si="0"/>
        <v>0</v>
      </c>
    </row>
    <row r="38" spans="1:8" ht="25.5" customHeight="1">
      <c r="A38" s="13">
        <v>27</v>
      </c>
      <c r="B38" s="28"/>
      <c r="C38" s="28"/>
      <c r="D38" s="28"/>
      <c r="E38" s="28"/>
      <c r="F38" s="28"/>
      <c r="G38" s="28"/>
      <c r="H38" s="31">
        <f t="shared" si="0"/>
        <v>0</v>
      </c>
    </row>
    <row r="39" spans="1:8" ht="25.5" customHeight="1">
      <c r="A39" s="13">
        <v>28</v>
      </c>
      <c r="B39" s="28"/>
      <c r="C39" s="28"/>
      <c r="D39" s="28"/>
      <c r="E39" s="28"/>
      <c r="F39" s="28"/>
      <c r="G39" s="28"/>
      <c r="H39" s="31">
        <f t="shared" si="0"/>
        <v>0</v>
      </c>
    </row>
    <row r="40" spans="1:8" ht="25.5" customHeight="1">
      <c r="A40" s="13">
        <v>29</v>
      </c>
      <c r="B40" s="28"/>
      <c r="C40" s="28"/>
      <c r="D40" s="28"/>
      <c r="E40" s="28"/>
      <c r="F40" s="28"/>
      <c r="G40" s="28"/>
      <c r="H40" s="31">
        <f t="shared" si="0"/>
        <v>0</v>
      </c>
    </row>
    <row r="41" spans="1:8" ht="25.5" customHeight="1">
      <c r="A41" s="13">
        <v>30</v>
      </c>
      <c r="B41" s="28"/>
      <c r="C41" s="28"/>
      <c r="D41" s="28"/>
      <c r="E41" s="28"/>
      <c r="F41" s="28"/>
      <c r="G41" s="28"/>
      <c r="H41" s="31">
        <f t="shared" si="0"/>
        <v>0</v>
      </c>
    </row>
    <row r="42" spans="1:8" ht="18">
      <c r="C42" s="21"/>
      <c r="D42" s="21"/>
      <c r="E42" s="21"/>
      <c r="H42" s="116">
        <f>SUM(H12:H41)</f>
        <v>0</v>
      </c>
    </row>
    <row r="43" spans="1:8" ht="18">
      <c r="A43" s="53" t="s">
        <v>33</v>
      </c>
      <c r="B43" s="54"/>
      <c r="C43" s="55"/>
      <c r="D43" s="55"/>
      <c r="E43" s="56"/>
      <c r="F43" s="115"/>
      <c r="G43" s="115"/>
      <c r="H43" s="117"/>
    </row>
    <row r="44" spans="1:8" ht="18" customHeight="1">
      <c r="A44" s="123" t="str">
        <f>INFO!B32</f>
        <v>N'oubliez pas la date limite est le 3 mai 2023</v>
      </c>
      <c r="B44" s="123"/>
      <c r="C44" s="123"/>
      <c r="D44" s="123"/>
      <c r="E44" s="123"/>
    </row>
    <row r="45" spans="1:8" ht="15" customHeight="1">
      <c r="A45" s="123"/>
      <c r="B45" s="123"/>
      <c r="C45" s="123"/>
      <c r="D45" s="123"/>
      <c r="E45" s="123"/>
    </row>
    <row r="46" spans="1:8" ht="15.75">
      <c r="B46" s="8"/>
      <c r="C46" s="8"/>
      <c r="D46" s="8"/>
      <c r="E46" s="8"/>
      <c r="F46" s="4"/>
      <c r="G46" s="11"/>
    </row>
    <row r="47" spans="1:8" ht="18">
      <c r="B47" s="12" t="s">
        <v>34</v>
      </c>
      <c r="C47" s="114" t="str">
        <f>INFO!D34</f>
        <v>inscription@gymqc.ca</v>
      </c>
      <c r="D47" s="114"/>
      <c r="E47" s="114"/>
      <c r="F47" s="114"/>
      <c r="G47" s="114"/>
    </row>
    <row r="48" spans="1:8" ht="18">
      <c r="B48" s="12"/>
      <c r="C48" s="114" t="s">
        <v>20</v>
      </c>
      <c r="D48" s="114"/>
      <c r="E48" s="114"/>
      <c r="F48" s="114"/>
      <c r="G48" s="114"/>
    </row>
  </sheetData>
  <mergeCells count="10">
    <mergeCell ref="E5:G5"/>
    <mergeCell ref="C6:G6"/>
    <mergeCell ref="C7:G7"/>
    <mergeCell ref="C8:G8"/>
    <mergeCell ref="A44:E45"/>
    <mergeCell ref="C48:G48"/>
    <mergeCell ref="F43:G43"/>
    <mergeCell ref="H42:H43"/>
    <mergeCell ref="C47:G47"/>
    <mergeCell ref="C10:G10"/>
  </mergeCells>
  <hyperlinks>
    <hyperlink ref="C47" r:id="rId1" display="jgelinas@gymnastique.qc.ca" xr:uid="{00000000-0004-0000-0100-000000000000}"/>
    <hyperlink ref="C48" r:id="rId2" xr:uid="{D1FFB98D-BFC0-42D4-9846-76645A9B4815}"/>
  </hyperlinks>
  <pageMargins left="0.7" right="0.7" top="0.75" bottom="0.75" header="0.3" footer="0.3"/>
  <pageSetup scale="55" orientation="portrait" horizontalDpi="4294967295" verticalDpi="4294967295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B6C7F6-9D14-4227-A0AC-591721D9FC4D}">
          <x14:formula1>
            <xm:f>INSCRIPTION!$Q$2:$Q$3</xm:f>
          </x14:formula1>
          <xm:sqref>G12:G41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8"/>
  <sheetViews>
    <sheetView showGridLines="0" view="pageBreakPreview" topLeftCell="A19" zoomScale="75" zoomScaleNormal="100" zoomScaleSheetLayoutView="75" workbookViewId="0">
      <selection activeCell="F21" sqref="F21"/>
    </sheetView>
  </sheetViews>
  <sheetFormatPr defaultColWidth="11.42578125" defaultRowHeight="12.75"/>
  <cols>
    <col min="1" max="1" width="14.85546875" bestFit="1" customWidth="1"/>
    <col min="2" max="2" width="34.7109375" customWidth="1"/>
    <col min="3" max="3" width="22.7109375" customWidth="1"/>
    <col min="4" max="4" width="15.7109375" customWidth="1"/>
    <col min="5" max="6" width="25.7109375" customWidth="1"/>
    <col min="7" max="7" width="18.7109375" customWidth="1"/>
    <col min="8" max="8" width="17.85546875" customWidth="1"/>
    <col min="9" max="12" width="10.7109375" customWidth="1"/>
    <col min="13" max="13" width="2.42578125" customWidth="1"/>
    <col min="14" max="14" width="5.28515625" customWidth="1"/>
    <col min="15" max="15" width="10.42578125" customWidth="1"/>
    <col min="16" max="16" width="13.85546875" customWidth="1"/>
    <col min="17" max="18" width="11.42578125" customWidth="1"/>
  </cols>
  <sheetData>
    <row r="1" spans="1:17">
      <c r="A1" s="136"/>
      <c r="B1" s="93"/>
    </row>
    <row r="2" spans="1:17">
      <c r="A2" s="93"/>
      <c r="B2" s="93"/>
      <c r="P2" s="73" t="s">
        <v>35</v>
      </c>
      <c r="Q2" s="73" t="s">
        <v>36</v>
      </c>
    </row>
    <row r="3" spans="1:17">
      <c r="A3" s="93"/>
      <c r="B3" s="93"/>
      <c r="N3" t="s">
        <v>37</v>
      </c>
      <c r="P3" s="73" t="s">
        <v>38</v>
      </c>
      <c r="Q3" s="73" t="s">
        <v>39</v>
      </c>
    </row>
    <row r="4" spans="1:17">
      <c r="A4" s="93"/>
      <c r="B4" s="93"/>
      <c r="C4" s="1"/>
      <c r="H4" s="1"/>
      <c r="N4" t="s">
        <v>40</v>
      </c>
      <c r="O4" s="73" t="s">
        <v>41</v>
      </c>
      <c r="P4" s="73" t="s">
        <v>42</v>
      </c>
    </row>
    <row r="5" spans="1:17" ht="18">
      <c r="A5" s="93"/>
      <c r="B5" s="93"/>
      <c r="D5" s="119"/>
      <c r="E5" s="119"/>
      <c r="F5" s="15"/>
      <c r="G5" s="15"/>
      <c r="O5" s="73" t="s">
        <v>43</v>
      </c>
      <c r="P5" s="73" t="s">
        <v>44</v>
      </c>
    </row>
    <row r="6" spans="1:17" ht="20.25" customHeight="1">
      <c r="A6" s="93"/>
      <c r="B6" s="93"/>
      <c r="C6" s="127" t="str">
        <f>INFO!C9</f>
        <v>Volet Concours par équipe</v>
      </c>
      <c r="D6" s="127"/>
      <c r="E6" s="127"/>
      <c r="F6" s="127"/>
      <c r="G6" s="127"/>
      <c r="H6" s="127"/>
      <c r="O6" s="73" t="s">
        <v>45</v>
      </c>
      <c r="P6" s="73" t="s">
        <v>46</v>
      </c>
    </row>
    <row r="7" spans="1:17" ht="18">
      <c r="A7" s="93"/>
      <c r="B7" s="93"/>
      <c r="C7" s="133" t="str">
        <f>INFO!D6</f>
        <v>Saison 2022-2023</v>
      </c>
      <c r="D7" s="133"/>
      <c r="E7" s="133"/>
      <c r="F7" s="133"/>
      <c r="G7" s="133"/>
      <c r="H7" s="133"/>
      <c r="O7" s="73" t="s">
        <v>47</v>
      </c>
      <c r="P7" s="73" t="s">
        <v>48</v>
      </c>
    </row>
    <row r="8" spans="1:17">
      <c r="P8" s="73" t="s">
        <v>49</v>
      </c>
    </row>
    <row r="9" spans="1:17" ht="13.5" thickBot="1">
      <c r="P9" s="73" t="s">
        <v>50</v>
      </c>
    </row>
    <row r="10" spans="1:17" s="7" customFormat="1" ht="27" thickBot="1">
      <c r="A10" s="69" t="s">
        <v>51</v>
      </c>
      <c r="B10" s="130">
        <f>INFO!C10</f>
        <v>0</v>
      </c>
      <c r="C10" s="131"/>
      <c r="D10" s="131"/>
      <c r="E10" s="131"/>
      <c r="F10" s="131"/>
      <c r="G10" s="131"/>
      <c r="H10" s="132"/>
      <c r="I10" s="124" t="s">
        <v>52</v>
      </c>
      <c r="J10" s="124"/>
      <c r="K10" s="124"/>
      <c r="L10" s="124"/>
      <c r="M10"/>
      <c r="P10" s="73" t="s">
        <v>53</v>
      </c>
    </row>
    <row r="11" spans="1:17" ht="24" customHeight="1">
      <c r="A11" s="81" t="s">
        <v>31</v>
      </c>
      <c r="B11" s="47" t="s">
        <v>26</v>
      </c>
      <c r="C11" s="47" t="s">
        <v>27</v>
      </c>
      <c r="D11" s="47" t="s">
        <v>54</v>
      </c>
      <c r="E11" s="47" t="s">
        <v>55</v>
      </c>
      <c r="F11" s="47" t="s">
        <v>28</v>
      </c>
      <c r="G11" s="47" t="s">
        <v>56</v>
      </c>
      <c r="H11" s="48" t="s">
        <v>32</v>
      </c>
      <c r="I11" s="43" t="s">
        <v>57</v>
      </c>
      <c r="J11" s="43" t="s">
        <v>58</v>
      </c>
      <c r="K11" s="43" t="s">
        <v>59</v>
      </c>
      <c r="L11" s="43" t="s">
        <v>60</v>
      </c>
      <c r="P11" s="73" t="s">
        <v>61</v>
      </c>
    </row>
    <row r="12" spans="1:17" ht="25.5" customHeight="1">
      <c r="A12" s="63"/>
      <c r="B12" s="64"/>
      <c r="C12" s="64"/>
      <c r="D12" s="59"/>
      <c r="E12" s="60"/>
      <c r="F12" s="65"/>
      <c r="G12" s="65"/>
      <c r="H12" s="66">
        <f>IF(B12&gt;" ",102,0)</f>
        <v>0</v>
      </c>
      <c r="I12" s="62"/>
      <c r="J12" s="62"/>
      <c r="K12" s="62"/>
      <c r="L12" s="62"/>
      <c r="M12">
        <f t="shared" ref="M12:M31" si="0">COUNTIF(I12:L12,"")</f>
        <v>4</v>
      </c>
      <c r="N12" s="73" t="s">
        <v>62</v>
      </c>
      <c r="P12" s="73" t="s">
        <v>63</v>
      </c>
    </row>
    <row r="13" spans="1:17" ht="25.5" customHeight="1">
      <c r="A13" s="63"/>
      <c r="B13" s="64"/>
      <c r="C13" s="64"/>
      <c r="D13" s="59"/>
      <c r="E13" s="60"/>
      <c r="F13" s="65"/>
      <c r="G13" s="65"/>
      <c r="H13" s="66">
        <f t="shared" ref="H13:H23" si="1">IF(B13&gt;" ",102,0)</f>
        <v>0</v>
      </c>
      <c r="I13" s="62"/>
      <c r="J13" s="62"/>
      <c r="K13" s="62"/>
      <c r="L13" s="62"/>
      <c r="M13">
        <f t="shared" si="0"/>
        <v>4</v>
      </c>
      <c r="P13" s="73" t="s">
        <v>64</v>
      </c>
    </row>
    <row r="14" spans="1:17" ht="25.5" customHeight="1">
      <c r="A14" s="63"/>
      <c r="B14" s="64"/>
      <c r="C14" s="64"/>
      <c r="D14" s="59"/>
      <c r="E14" s="60"/>
      <c r="F14" s="65"/>
      <c r="G14" s="61"/>
      <c r="H14" s="66">
        <f t="shared" si="1"/>
        <v>0</v>
      </c>
      <c r="I14" s="62"/>
      <c r="J14" s="62"/>
      <c r="K14" s="62"/>
      <c r="L14" s="62"/>
      <c r="M14">
        <f t="shared" si="0"/>
        <v>4</v>
      </c>
    </row>
    <row r="15" spans="1:17" ht="25.5" customHeight="1">
      <c r="A15" s="63"/>
      <c r="B15" s="64"/>
      <c r="C15" s="64"/>
      <c r="D15" s="67"/>
      <c r="E15" s="60"/>
      <c r="F15" s="65"/>
      <c r="G15" s="61"/>
      <c r="H15" s="66">
        <f t="shared" si="1"/>
        <v>0</v>
      </c>
      <c r="I15" s="62"/>
      <c r="J15" s="62"/>
      <c r="K15" s="62"/>
      <c r="L15" s="62"/>
      <c r="M15">
        <f t="shared" si="0"/>
        <v>4</v>
      </c>
      <c r="P15" s="73"/>
    </row>
    <row r="16" spans="1:17" ht="25.5" customHeight="1">
      <c r="A16" s="63"/>
      <c r="B16" s="64"/>
      <c r="C16" s="64"/>
      <c r="D16" s="67"/>
      <c r="E16" s="60"/>
      <c r="F16" s="65"/>
      <c r="G16" s="61"/>
      <c r="H16" s="66">
        <f t="shared" si="1"/>
        <v>0</v>
      </c>
      <c r="I16" s="62"/>
      <c r="J16" s="62"/>
      <c r="K16" s="62"/>
      <c r="L16" s="62"/>
      <c r="M16">
        <f t="shared" si="0"/>
        <v>4</v>
      </c>
      <c r="P16" s="73"/>
    </row>
    <row r="17" spans="1:16" ht="25.5" customHeight="1">
      <c r="A17" s="63"/>
      <c r="B17" s="64"/>
      <c r="C17" s="64"/>
      <c r="D17" s="67"/>
      <c r="E17" s="60"/>
      <c r="F17" s="65"/>
      <c r="G17" s="61"/>
      <c r="H17" s="66">
        <f t="shared" si="1"/>
        <v>0</v>
      </c>
      <c r="I17" s="62"/>
      <c r="J17" s="62"/>
      <c r="K17" s="62"/>
      <c r="L17" s="62"/>
      <c r="M17">
        <f t="shared" si="0"/>
        <v>4</v>
      </c>
      <c r="P17" s="73"/>
    </row>
    <row r="18" spans="1:16" ht="25.5" customHeight="1">
      <c r="A18" s="63"/>
      <c r="B18" s="64"/>
      <c r="C18" s="64"/>
      <c r="D18" s="59"/>
      <c r="E18" s="60"/>
      <c r="F18" s="65"/>
      <c r="G18" s="61"/>
      <c r="H18" s="66">
        <f t="shared" si="1"/>
        <v>0</v>
      </c>
      <c r="I18" s="62"/>
      <c r="J18" s="62"/>
      <c r="K18" s="62"/>
      <c r="L18" s="62"/>
      <c r="M18">
        <f t="shared" si="0"/>
        <v>4</v>
      </c>
      <c r="P18" s="73"/>
    </row>
    <row r="19" spans="1:16" ht="25.5" customHeight="1">
      <c r="A19" s="63"/>
      <c r="B19" s="64"/>
      <c r="C19" s="64"/>
      <c r="D19" s="59"/>
      <c r="E19" s="60"/>
      <c r="F19" s="65"/>
      <c r="G19" s="61"/>
      <c r="H19" s="66">
        <f t="shared" si="1"/>
        <v>0</v>
      </c>
      <c r="I19" s="62"/>
      <c r="J19" s="62"/>
      <c r="K19" s="62"/>
      <c r="L19" s="62"/>
      <c r="M19">
        <f t="shared" si="0"/>
        <v>4</v>
      </c>
      <c r="P19" s="73"/>
    </row>
    <row r="20" spans="1:16" ht="25.5" customHeight="1">
      <c r="A20" s="63"/>
      <c r="B20" s="64"/>
      <c r="C20" s="64"/>
      <c r="D20" s="59"/>
      <c r="E20" s="60"/>
      <c r="F20" s="65"/>
      <c r="G20" s="61"/>
      <c r="H20" s="66">
        <f t="shared" si="1"/>
        <v>0</v>
      </c>
      <c r="I20" s="62"/>
      <c r="J20" s="62"/>
      <c r="K20" s="62"/>
      <c r="L20" s="62"/>
      <c r="M20">
        <f t="shared" si="0"/>
        <v>4</v>
      </c>
      <c r="P20" s="73"/>
    </row>
    <row r="21" spans="1:16" ht="25.5" customHeight="1">
      <c r="A21" s="63"/>
      <c r="B21" s="64"/>
      <c r="C21" s="64"/>
      <c r="D21" s="68"/>
      <c r="E21" s="60"/>
      <c r="F21" s="65"/>
      <c r="G21" s="61"/>
      <c r="H21" s="66">
        <f t="shared" si="1"/>
        <v>0</v>
      </c>
      <c r="I21" s="62"/>
      <c r="J21" s="62"/>
      <c r="K21" s="62"/>
      <c r="L21" s="62"/>
      <c r="M21">
        <f t="shared" si="0"/>
        <v>4</v>
      </c>
      <c r="P21" s="73"/>
    </row>
    <row r="22" spans="1:16" ht="25.5" customHeight="1">
      <c r="A22" s="63"/>
      <c r="B22" s="64"/>
      <c r="C22" s="64"/>
      <c r="D22" s="59"/>
      <c r="E22" s="60"/>
      <c r="F22" s="65"/>
      <c r="G22" s="61"/>
      <c r="H22" s="66">
        <f t="shared" si="1"/>
        <v>0</v>
      </c>
      <c r="I22" s="62"/>
      <c r="J22" s="62"/>
      <c r="K22" s="62"/>
      <c r="L22" s="62"/>
      <c r="M22">
        <f t="shared" si="0"/>
        <v>4</v>
      </c>
      <c r="P22" s="73"/>
    </row>
    <row r="23" spans="1:16" ht="25.5" customHeight="1">
      <c r="A23" s="63"/>
      <c r="B23" s="64"/>
      <c r="C23" s="64"/>
      <c r="D23" s="59"/>
      <c r="E23" s="60"/>
      <c r="F23" s="65"/>
      <c r="G23" s="61"/>
      <c r="H23" s="66">
        <f t="shared" si="1"/>
        <v>0</v>
      </c>
      <c r="I23" s="62"/>
      <c r="J23" s="62"/>
      <c r="K23" s="62"/>
      <c r="L23" s="62"/>
      <c r="M23">
        <f t="shared" si="0"/>
        <v>4</v>
      </c>
    </row>
    <row r="24" spans="1:16" ht="25.5" customHeight="1">
      <c r="A24" s="74"/>
      <c r="B24" s="75"/>
      <c r="C24" s="75"/>
      <c r="D24" s="76"/>
      <c r="E24" s="77"/>
      <c r="F24" s="78"/>
      <c r="G24" s="78"/>
      <c r="H24" s="79">
        <f>IF(B24&gt;" ",102,0)</f>
        <v>0</v>
      </c>
      <c r="I24" s="80"/>
      <c r="J24" s="80"/>
      <c r="K24" s="80"/>
      <c r="L24" s="80"/>
      <c r="M24">
        <f t="shared" si="0"/>
        <v>4</v>
      </c>
    </row>
    <row r="25" spans="1:16" ht="25.5" customHeight="1">
      <c r="A25" s="74"/>
      <c r="B25" s="75"/>
      <c r="C25" s="75"/>
      <c r="D25" s="76"/>
      <c r="E25" s="77"/>
      <c r="F25" s="78"/>
      <c r="G25" s="78"/>
      <c r="H25" s="79">
        <f t="shared" ref="H25:H31" si="2">IF(B25&gt;" ",102,0)</f>
        <v>0</v>
      </c>
      <c r="I25" s="80"/>
      <c r="J25" s="80"/>
      <c r="K25" s="80"/>
      <c r="L25" s="80"/>
      <c r="M25">
        <f t="shared" si="0"/>
        <v>4</v>
      </c>
    </row>
    <row r="26" spans="1:16" ht="25.5" customHeight="1">
      <c r="A26" s="74"/>
      <c r="B26" s="75"/>
      <c r="C26" s="75"/>
      <c r="D26" s="76"/>
      <c r="E26" s="77"/>
      <c r="F26" s="78"/>
      <c r="G26" s="78"/>
      <c r="H26" s="79">
        <f t="shared" si="2"/>
        <v>0</v>
      </c>
      <c r="I26" s="80"/>
      <c r="J26" s="80"/>
      <c r="K26" s="80"/>
      <c r="L26" s="80"/>
      <c r="M26">
        <f t="shared" si="0"/>
        <v>4</v>
      </c>
    </row>
    <row r="27" spans="1:16" ht="25.5" customHeight="1">
      <c r="A27" s="74"/>
      <c r="B27" s="75"/>
      <c r="C27" s="75"/>
      <c r="D27" s="76"/>
      <c r="E27" s="77"/>
      <c r="F27" s="78"/>
      <c r="G27" s="78"/>
      <c r="H27" s="79">
        <f t="shared" si="2"/>
        <v>0</v>
      </c>
      <c r="I27" s="80"/>
      <c r="J27" s="80"/>
      <c r="K27" s="80"/>
      <c r="L27" s="80"/>
      <c r="M27">
        <f t="shared" si="0"/>
        <v>4</v>
      </c>
    </row>
    <row r="28" spans="1:16" ht="25.5" customHeight="1">
      <c r="A28" s="74"/>
      <c r="B28" s="75"/>
      <c r="C28" s="75"/>
      <c r="D28" s="76"/>
      <c r="E28" s="77"/>
      <c r="F28" s="78"/>
      <c r="G28" s="78"/>
      <c r="H28" s="79">
        <f t="shared" si="2"/>
        <v>0</v>
      </c>
      <c r="I28" s="80"/>
      <c r="J28" s="80"/>
      <c r="K28" s="80"/>
      <c r="L28" s="80"/>
      <c r="M28">
        <f t="shared" si="0"/>
        <v>4</v>
      </c>
    </row>
    <row r="29" spans="1:16" ht="25.5" customHeight="1">
      <c r="A29" s="74"/>
      <c r="B29" s="75"/>
      <c r="C29" s="75"/>
      <c r="D29" s="76"/>
      <c r="E29" s="77"/>
      <c r="F29" s="78"/>
      <c r="G29" s="78"/>
      <c r="H29" s="79">
        <f t="shared" si="2"/>
        <v>0</v>
      </c>
      <c r="I29" s="80"/>
      <c r="J29" s="80"/>
      <c r="K29" s="80"/>
      <c r="L29" s="80"/>
      <c r="M29">
        <f t="shared" si="0"/>
        <v>4</v>
      </c>
    </row>
    <row r="30" spans="1:16" ht="25.5" customHeight="1">
      <c r="A30" s="74"/>
      <c r="B30" s="75"/>
      <c r="C30" s="75"/>
      <c r="D30" s="76"/>
      <c r="E30" s="77"/>
      <c r="F30" s="78"/>
      <c r="G30" s="78"/>
      <c r="H30" s="79">
        <f t="shared" si="2"/>
        <v>0</v>
      </c>
      <c r="I30" s="80"/>
      <c r="J30" s="80"/>
      <c r="K30" s="80"/>
      <c r="L30" s="80"/>
      <c r="M30">
        <f t="shared" si="0"/>
        <v>4</v>
      </c>
    </row>
    <row r="31" spans="1:16" ht="25.5" customHeight="1">
      <c r="A31" s="74"/>
      <c r="B31" s="75"/>
      <c r="C31" s="75"/>
      <c r="D31" s="76"/>
      <c r="E31" s="77"/>
      <c r="F31" s="78"/>
      <c r="G31" s="78"/>
      <c r="H31" s="79">
        <f t="shared" si="2"/>
        <v>0</v>
      </c>
      <c r="I31" s="80"/>
      <c r="J31" s="80"/>
      <c r="K31" s="80"/>
      <c r="L31" s="80"/>
      <c r="M31">
        <f t="shared" si="0"/>
        <v>4</v>
      </c>
    </row>
    <row r="32" spans="1:16" ht="18">
      <c r="C32" s="44"/>
      <c r="D32" s="44"/>
      <c r="E32" s="44"/>
      <c r="F32" s="44"/>
      <c r="G32" s="45" t="s">
        <v>65</v>
      </c>
      <c r="H32" s="46">
        <f>SUM(H12:H31)</f>
        <v>0</v>
      </c>
      <c r="I32" s="22"/>
      <c r="J32" s="23"/>
    </row>
    <row r="33" spans="2:8" ht="18" customHeight="1">
      <c r="B33" s="3"/>
      <c r="D33" s="82"/>
      <c r="E33" s="82"/>
      <c r="F33" s="83" t="s">
        <v>66</v>
      </c>
      <c r="G33" s="57">
        <v>0</v>
      </c>
      <c r="H33" s="58">
        <f>(G33*10)</f>
        <v>0</v>
      </c>
    </row>
    <row r="34" spans="2:8" ht="18">
      <c r="B34" s="134" t="s">
        <v>33</v>
      </c>
      <c r="C34" s="134"/>
      <c r="D34" s="134"/>
      <c r="E34" s="125" t="s">
        <v>67</v>
      </c>
      <c r="F34" s="125"/>
      <c r="G34" s="126"/>
      <c r="H34" s="128">
        <f>H32+H33</f>
        <v>0</v>
      </c>
    </row>
    <row r="35" spans="2:8" ht="18">
      <c r="B35" s="135" t="str">
        <f>INFO!B32</f>
        <v>N'oubliez pas la date limite est le 3 mai 2023</v>
      </c>
      <c r="C35" s="135"/>
      <c r="D35" s="135"/>
      <c r="E35" s="125"/>
      <c r="F35" s="125"/>
      <c r="G35" s="126"/>
      <c r="H35" s="129"/>
    </row>
    <row r="36" spans="2:8" ht="15.75">
      <c r="B36" s="8"/>
      <c r="C36" s="8"/>
      <c r="D36" s="8"/>
      <c r="E36" s="4"/>
      <c r="F36" s="4"/>
      <c r="G36" s="4"/>
      <c r="H36" s="11"/>
    </row>
    <row r="37" spans="2:8" ht="18">
      <c r="C37" s="12" t="s">
        <v>68</v>
      </c>
      <c r="D37" s="114" t="str">
        <f>INFO!D34</f>
        <v>inscription@gymqc.ca</v>
      </c>
      <c r="E37" s="98"/>
      <c r="F37" s="98"/>
      <c r="G37" s="98"/>
      <c r="H37" s="98"/>
    </row>
    <row r="38" spans="2:8" ht="18">
      <c r="D38" s="114" t="s">
        <v>69</v>
      </c>
      <c r="E38" s="98"/>
      <c r="F38" s="98"/>
      <c r="G38" s="98"/>
      <c r="H38" s="98"/>
    </row>
  </sheetData>
  <protectedRanges>
    <protectedRange sqref="B18:C31" name="Plage2"/>
    <protectedRange sqref="I12:L31" name="Plage1_1"/>
    <protectedRange sqref="B12:C17" name="Plage2_1"/>
  </protectedRanges>
  <autoFilter ref="A11:P35" xr:uid="{00000000-0009-0000-0000-000002000000}"/>
  <dataConsolidate/>
  <customSheetViews>
    <customSheetView guid="{6EB7F566-2915-4605-A7B3-CD00ECA31DB4}" showPageBreaks="1" printArea="1" hiddenColumns="1" view="pageBreakPreview" showRuler="0" topLeftCell="A3">
      <selection activeCell="E12" sqref="E12"/>
      <pageMargins left="0" right="0" top="0" bottom="0" header="0" footer="0"/>
      <pageSetup scale="79" orientation="portrait" horizontalDpi="300" verticalDpi="300" r:id="rId1"/>
      <headerFooter alignWithMargins="0"/>
    </customSheetView>
  </customSheetViews>
  <mergeCells count="12">
    <mergeCell ref="I10:L10"/>
    <mergeCell ref="D38:H38"/>
    <mergeCell ref="D37:H37"/>
    <mergeCell ref="E34:G35"/>
    <mergeCell ref="C6:H6"/>
    <mergeCell ref="H34:H35"/>
    <mergeCell ref="B10:H10"/>
    <mergeCell ref="C7:H7"/>
    <mergeCell ref="B34:D34"/>
    <mergeCell ref="B35:D35"/>
    <mergeCell ref="A1:B7"/>
    <mergeCell ref="D5:E5"/>
  </mergeCells>
  <phoneticPr fontId="3" type="noConversion"/>
  <dataValidations count="3">
    <dataValidation type="list" allowBlank="1" showInputMessage="1" showErrorMessage="1" sqref="A12:A31" xr:uid="{56DA87AE-4846-4346-B5AC-D4727FBA595B}">
      <formula1>$Q$2:$Q$3</formula1>
    </dataValidation>
    <dataValidation type="list" allowBlank="1" showInputMessage="1" showErrorMessage="1" sqref="E12:E31" xr:uid="{DC9C6530-0F63-4185-9460-2911E51B34C9}">
      <formula1>$P$2:$P$13</formula1>
    </dataValidation>
    <dataValidation type="list" allowBlank="1" showInputMessage="1" showErrorMessage="1" sqref="I12:L31" xr:uid="{FB4E895A-7B03-4500-99C9-AEC175839648}">
      <formula1>$O$4:$O$7</formula1>
    </dataValidation>
  </dataValidations>
  <hyperlinks>
    <hyperlink ref="D38" r:id="rId2" xr:uid="{80211E52-A709-41FB-A512-D21AD8A8A6EB}"/>
  </hyperlinks>
  <pageMargins left="0.78740157499999996" right="0.78740157499999996" top="1.02" bottom="0.984251969" header="0.4921259845" footer="0.4921259845"/>
  <pageSetup scale="47" orientation="landscape" horizontalDpi="300" verticalDpi="300" r:id="rId3"/>
  <headerFooter alignWithMargins="0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B0A942FD70548B0B1EB63EE58D294" ma:contentTypeVersion="16" ma:contentTypeDescription="Create a new document." ma:contentTypeScope="" ma:versionID="a4a486b216687ee864b46f6a164dfaa1">
  <xsd:schema xmlns:xsd="http://www.w3.org/2001/XMLSchema" xmlns:xs="http://www.w3.org/2001/XMLSchema" xmlns:p="http://schemas.microsoft.com/office/2006/metadata/properties" xmlns:ns2="1d372718-20d4-441d-aa68-42c2d7d43183" xmlns:ns3="d517409b-b204-4765-8cf5-16a73f7da023" targetNamespace="http://schemas.microsoft.com/office/2006/metadata/properties" ma:root="true" ma:fieldsID="a86534f0d85940604ca80f6c2549e7cd" ns2:_="" ns3:_="">
    <xsd:import namespace="1d372718-20d4-441d-aa68-42c2d7d43183"/>
    <xsd:import namespace="d517409b-b204-4765-8cf5-16a73f7da0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72718-20d4-441d-aa68-42c2d7d4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3002f1-32e2-42fb-ab56-abf3339120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7409b-b204-4765-8cf5-16a73f7da0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f7ca8f-d572-446b-96fe-888999d4f0ac}" ma:internalName="TaxCatchAll" ma:showField="CatchAllData" ma:web="d517409b-b204-4765-8cf5-16a73f7da0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17409b-b204-4765-8cf5-16a73f7da023" xsi:nil="true"/>
    <lcf76f155ced4ddcb4097134ff3c332f xmlns="1d372718-20d4-441d-aa68-42c2d7d4318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C2A33E-3BA3-4D4F-9871-79FD282BA322}"/>
</file>

<file path=customXml/itemProps2.xml><?xml version="1.0" encoding="utf-8"?>
<ds:datastoreItem xmlns:ds="http://schemas.openxmlformats.org/officeDocument/2006/customXml" ds:itemID="{14C8EF06-00B3-431A-9992-D4A85116C1F4}"/>
</file>

<file path=customXml/itemProps3.xml><?xml version="1.0" encoding="utf-8"?>
<ds:datastoreItem xmlns:ds="http://schemas.openxmlformats.org/officeDocument/2006/customXml" ds:itemID="{B42C071E-6D1E-4A7E-83EF-03C79403CA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Boisvert</dc:creator>
  <cp:keywords/>
  <dc:description/>
  <cp:lastModifiedBy/>
  <cp:revision/>
  <dcterms:created xsi:type="dcterms:W3CDTF">2008-02-11T19:34:40Z</dcterms:created>
  <dcterms:modified xsi:type="dcterms:W3CDTF">2023-05-09T17:12:20Z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0x010100E79B0A942FD70548B0B1EB63EE58D294</vt:lpwstr>
  </property>
  <property fmtid="{D5CDD505-2E9C-101B-9397-08002B2CF9AE}" pid="3" name="MediaServiceImageTags">
    <vt:lpwstr/>
  </property>
</Properties>
</file>