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C:\Users\info\Downloads\"/>
    </mc:Choice>
  </mc:AlternateContent>
  <xr:revisionPtr revIDLastSave="0" documentId="13_ncr:1_{D77F59BB-5532-4041-8186-B3AD6CF87F4F}" xr6:coauthVersionLast="47" xr6:coauthVersionMax="47" xr10:uidLastSave="{00000000-0000-0000-0000-000000000000}"/>
  <bookViews>
    <workbookView xWindow="-120" yWindow="-120" windowWidth="29040" windowHeight="15720" tabRatio="832" xr2:uid="{00000000-000D-0000-FFFF-FFFF00000000}"/>
  </bookViews>
  <sheets>
    <sheet name="Club" sheetId="6" r:id="rId1"/>
    <sheet name="Initiation" sheetId="12" r:id="rId2"/>
    <sheet name="Récréatif" sheetId="1" r:id="rId3"/>
    <sheet name="Camp de jour" sheetId="9" r:id="rId4"/>
    <sheet name="Compétitif" sheetId="2" r:id="rId5"/>
    <sheet name="Entraîneur" sheetId="3" r:id="rId6"/>
    <sheet name="Administration" sheetId="14" r:id="rId7"/>
    <sheet name="Listes d'envoi courriel" sheetId="15" r:id="rId8"/>
    <sheet name="Consentement" sheetId="19" r:id="rId9"/>
    <sheet name="." sheetId="8" state="hidden" r:id="rId10"/>
  </sheets>
  <definedNames>
    <definedName name="_10">'.'!$O$6:$O$91</definedName>
    <definedName name="_11">'.'!$P$6:$P$101</definedName>
    <definedName name="_12">'.'!$Q$6:$Q$99</definedName>
    <definedName name="_13">'.'!$R$6:$R$102</definedName>
    <definedName name="_14">'.'!$S$6:$S$102</definedName>
    <definedName name="_15">'.'!$T$6:$T$98</definedName>
    <definedName name="_16">'.'!$U$6:$U$89</definedName>
    <definedName name="_17">'.'!$V$6:$V$83</definedName>
    <definedName name="_18">'.'!$W$6:$W$80</definedName>
    <definedName name="_5">'.'!$K$6</definedName>
    <definedName name="_7">'.'!$L$6:$L$13</definedName>
    <definedName name="_8">'.'!$M$6:$M$34</definedName>
    <definedName name="_9">'.'!$N$6:$N$82</definedName>
    <definedName name="_ENCADREMENTSPORTIF">'.'!$G$18:$G$21</definedName>
    <definedName name="_ENT">'.'!$G$23:$G$25</definedName>
    <definedName name="_xlnm._FilterDatabase" localSheetId="9" hidden="1">'.'!$S$6:$S$102</definedName>
    <definedName name="_xlnm._FilterDatabase" localSheetId="3" hidden="1">'Camp de jour'!$C$6:$E$56</definedName>
    <definedName name="_xlnm._FilterDatabase" localSheetId="1" hidden="1">Initiation!$B$6:$D$39</definedName>
    <definedName name="_xlnm._FilterDatabase" localSheetId="2" hidden="1">Récréatif!$A$6:$AU$6</definedName>
    <definedName name="_ID">'.'!$E$23:$E$27</definedName>
    <definedName name="_Posteà">'.'!$G$28:$G$35</definedName>
    <definedName name="_PPP">'.'!$G$15:$G$16</definedName>
    <definedName name="_SAISON">'.'!$A$5</definedName>
    <definedName name="_SPORTETUDES">'.'!$G$11:$G$13</definedName>
    <definedName name="AllSport">'.'!$E$3:$E$8</definedName>
    <definedName name="Ecole">'.'!$G$3:$G$6</definedName>
    <definedName name="Récréatif">'.'!$E$10:$E$15</definedName>
    <definedName name="Sexe">'.'!$C$2:$C$3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0" i="2" l="1"/>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7" i="2"/>
  <c r="F8" i="2"/>
  <c r="E963" i="12"/>
  <c r="E962" i="12"/>
  <c r="E961" i="12"/>
  <c r="E960" i="12"/>
  <c r="E959" i="12"/>
  <c r="E958" i="12"/>
  <c r="E957" i="12"/>
  <c r="E956" i="12"/>
  <c r="E955" i="12"/>
  <c r="E954" i="12"/>
  <c r="E953" i="12"/>
  <c r="E952" i="12"/>
  <c r="E951" i="12"/>
  <c r="E950" i="12"/>
  <c r="E949" i="12"/>
  <c r="E948" i="12"/>
  <c r="E947" i="12"/>
  <c r="E946" i="12"/>
  <c r="E945" i="12"/>
  <c r="E944" i="12"/>
  <c r="E943" i="12"/>
  <c r="E942" i="12"/>
  <c r="E941" i="12"/>
  <c r="E940" i="12"/>
  <c r="E939" i="12"/>
  <c r="E938" i="12"/>
  <c r="E937" i="12"/>
  <c r="E936" i="12"/>
  <c r="E935" i="12"/>
  <c r="E934" i="12"/>
  <c r="E933" i="12"/>
  <c r="E932" i="12"/>
  <c r="E931" i="12"/>
  <c r="E930" i="12"/>
  <c r="E929" i="12"/>
  <c r="E928" i="12"/>
  <c r="E927" i="12"/>
  <c r="E926" i="12"/>
  <c r="E925" i="12"/>
  <c r="E924" i="12"/>
  <c r="E923" i="12"/>
  <c r="E922" i="12"/>
  <c r="E921" i="12"/>
  <c r="E920" i="12"/>
  <c r="E919" i="12"/>
  <c r="E918" i="12"/>
  <c r="E917" i="12"/>
  <c r="E916" i="12"/>
  <c r="E915" i="12"/>
  <c r="E914" i="12"/>
  <c r="E913" i="12"/>
  <c r="E912" i="12"/>
  <c r="E911" i="12"/>
  <c r="E910" i="12"/>
  <c r="E909" i="12"/>
  <c r="E908" i="12"/>
  <c r="E907" i="12"/>
  <c r="E906" i="12"/>
  <c r="E905" i="12"/>
  <c r="E904" i="12"/>
  <c r="E903" i="12"/>
  <c r="E902" i="12"/>
  <c r="E901" i="12"/>
  <c r="E900" i="12"/>
  <c r="E899" i="12"/>
  <c r="E898" i="12"/>
  <c r="E897" i="12"/>
  <c r="E896" i="12"/>
  <c r="E895" i="12"/>
  <c r="E894" i="12"/>
  <c r="E893" i="12"/>
  <c r="E892" i="12"/>
  <c r="E891" i="12"/>
  <c r="E890" i="12"/>
  <c r="E889" i="12"/>
  <c r="E888" i="12"/>
  <c r="E887" i="12"/>
  <c r="E886" i="12"/>
  <c r="E885" i="12"/>
  <c r="E884" i="12"/>
  <c r="E883" i="12"/>
  <c r="E882" i="12"/>
  <c r="E881" i="12"/>
  <c r="E880" i="12"/>
  <c r="E879" i="12"/>
  <c r="E878" i="12"/>
  <c r="E877" i="12"/>
  <c r="E876" i="12"/>
  <c r="E875" i="12"/>
  <c r="E874" i="12"/>
  <c r="E873" i="12"/>
  <c r="E872" i="12"/>
  <c r="E871" i="12"/>
  <c r="E870" i="12"/>
  <c r="E869" i="12"/>
  <c r="E868" i="12"/>
  <c r="E867" i="12"/>
  <c r="E866" i="12"/>
  <c r="E865" i="12"/>
  <c r="E864" i="12"/>
  <c r="E863" i="12"/>
  <c r="E862" i="12"/>
  <c r="E861" i="12"/>
  <c r="E860" i="12"/>
  <c r="E859" i="12"/>
  <c r="E858" i="12"/>
  <c r="E857" i="12"/>
  <c r="E856" i="12"/>
  <c r="E855" i="12"/>
  <c r="E854" i="12"/>
  <c r="E853" i="12"/>
  <c r="E852" i="12"/>
  <c r="E851" i="12"/>
  <c r="E850" i="12"/>
  <c r="E849" i="12"/>
  <c r="E848" i="12"/>
  <c r="E847" i="12"/>
  <c r="E846" i="12"/>
  <c r="E845" i="12"/>
  <c r="E844" i="12"/>
  <c r="E843" i="12"/>
  <c r="E842" i="12"/>
  <c r="E841" i="12"/>
  <c r="E840" i="12"/>
  <c r="E839" i="12"/>
  <c r="E838" i="12"/>
  <c r="E837" i="12"/>
  <c r="E836" i="12"/>
  <c r="E835" i="12"/>
  <c r="E834" i="12"/>
  <c r="E833" i="12"/>
  <c r="E832" i="12"/>
  <c r="E831" i="12"/>
  <c r="E830" i="12"/>
  <c r="E829" i="12"/>
  <c r="E828" i="12"/>
  <c r="E827" i="12"/>
  <c r="E826" i="12"/>
  <c r="E825" i="12"/>
  <c r="E824" i="12"/>
  <c r="E823" i="12"/>
  <c r="E822" i="12"/>
  <c r="E821" i="12"/>
  <c r="E820" i="12"/>
  <c r="E819" i="12"/>
  <c r="E818" i="12"/>
  <c r="E817" i="12"/>
  <c r="E816" i="12"/>
  <c r="E815" i="12"/>
  <c r="E814" i="12"/>
  <c r="E813" i="12"/>
  <c r="E812" i="12"/>
  <c r="E811" i="12"/>
  <c r="E810" i="12"/>
  <c r="E809" i="12"/>
  <c r="E808" i="12"/>
  <c r="E807" i="12"/>
  <c r="E806" i="12"/>
  <c r="E805" i="12"/>
  <c r="E804" i="12"/>
  <c r="E803" i="12"/>
  <c r="E802" i="12"/>
  <c r="E801" i="12"/>
  <c r="E800" i="12"/>
  <c r="E799" i="12"/>
  <c r="E798" i="12"/>
  <c r="E797" i="12"/>
  <c r="E796" i="12"/>
  <c r="E795" i="12"/>
  <c r="E794" i="12"/>
  <c r="E793" i="12"/>
  <c r="E792" i="12"/>
  <c r="E791" i="12"/>
  <c r="E790" i="12"/>
  <c r="E789" i="12"/>
  <c r="E788" i="12"/>
  <c r="E787" i="12"/>
  <c r="E786" i="12"/>
  <c r="E785" i="12"/>
  <c r="E784" i="12"/>
  <c r="E783" i="12"/>
  <c r="E782" i="12"/>
  <c r="E781" i="12"/>
  <c r="E780" i="12"/>
  <c r="E779" i="12"/>
  <c r="E778" i="12"/>
  <c r="E777" i="12"/>
  <c r="E776" i="12"/>
  <c r="E775" i="12"/>
  <c r="E774" i="12"/>
  <c r="E773" i="12"/>
  <c r="E772" i="12"/>
  <c r="E771" i="12"/>
  <c r="E770" i="12"/>
  <c r="E769" i="12"/>
  <c r="E768" i="12"/>
  <c r="E767" i="12"/>
  <c r="E766" i="12"/>
  <c r="E765" i="12"/>
  <c r="E764" i="12"/>
  <c r="E763" i="12"/>
  <c r="E762" i="12"/>
  <c r="E761" i="12"/>
  <c r="E760" i="12"/>
  <c r="E759" i="12"/>
  <c r="E758" i="12"/>
  <c r="E757" i="12"/>
  <c r="E756" i="12"/>
  <c r="E755" i="12"/>
  <c r="E754" i="12"/>
  <c r="E753" i="12"/>
  <c r="E752" i="12"/>
  <c r="E751" i="12"/>
  <c r="E750" i="12"/>
  <c r="E749" i="12"/>
  <c r="E748" i="12"/>
  <c r="E747" i="12"/>
  <c r="E746" i="12"/>
  <c r="E745" i="12"/>
  <c r="E744" i="12"/>
  <c r="E743" i="12"/>
  <c r="E742" i="12"/>
  <c r="E741" i="12"/>
  <c r="E740" i="12"/>
  <c r="E739" i="12"/>
  <c r="E738" i="12"/>
  <c r="E737" i="12"/>
  <c r="E736" i="12"/>
  <c r="E735" i="12"/>
  <c r="E734" i="12"/>
  <c r="E733" i="12"/>
  <c r="E732" i="12"/>
  <c r="E731" i="12"/>
  <c r="E730" i="12"/>
  <c r="E729" i="12"/>
  <c r="E728" i="12"/>
  <c r="E727" i="12"/>
  <c r="E726" i="12"/>
  <c r="E725" i="12"/>
  <c r="E724" i="12"/>
  <c r="E723" i="12"/>
  <c r="E722" i="12"/>
  <c r="E721" i="12"/>
  <c r="E720" i="12"/>
  <c r="E719" i="12"/>
  <c r="E718" i="12"/>
  <c r="E717" i="12"/>
  <c r="E716" i="12"/>
  <c r="E715" i="12"/>
  <c r="E714" i="12"/>
  <c r="E713" i="12"/>
  <c r="E712" i="12"/>
  <c r="E711" i="12"/>
  <c r="E710" i="12"/>
  <c r="E709" i="12"/>
  <c r="E708" i="12"/>
  <c r="E707" i="12"/>
  <c r="E706" i="12"/>
  <c r="E705" i="12"/>
  <c r="E704" i="12"/>
  <c r="E703" i="12"/>
  <c r="E702" i="12"/>
  <c r="E701" i="12"/>
  <c r="E700" i="12"/>
  <c r="E699" i="12"/>
  <c r="E698" i="12"/>
  <c r="E697" i="12"/>
  <c r="E696" i="12"/>
  <c r="E695" i="12"/>
  <c r="E694" i="12"/>
  <c r="E693" i="12"/>
  <c r="E692" i="12"/>
  <c r="E691" i="12"/>
  <c r="E690" i="12"/>
  <c r="E689" i="12"/>
  <c r="E688" i="12"/>
  <c r="E687" i="12"/>
  <c r="E686" i="12"/>
  <c r="E685" i="12"/>
  <c r="E684" i="12"/>
  <c r="E683" i="12"/>
  <c r="E682" i="12"/>
  <c r="E681" i="12"/>
  <c r="E680" i="12"/>
  <c r="E679" i="12"/>
  <c r="E678" i="12"/>
  <c r="E677" i="12"/>
  <c r="E676" i="12"/>
  <c r="E675" i="12"/>
  <c r="E674" i="12"/>
  <c r="E673" i="12"/>
  <c r="E672" i="12"/>
  <c r="E671" i="12"/>
  <c r="E670" i="12"/>
  <c r="E669" i="12"/>
  <c r="E668" i="12"/>
  <c r="E667" i="12"/>
  <c r="E666" i="12"/>
  <c r="E665" i="12"/>
  <c r="E664" i="12"/>
  <c r="E663" i="12"/>
  <c r="E662" i="12"/>
  <c r="E661" i="12"/>
  <c r="E660" i="12"/>
  <c r="E659" i="12"/>
  <c r="E658" i="12"/>
  <c r="E657" i="12"/>
  <c r="E656" i="12"/>
  <c r="E655" i="12"/>
  <c r="E654" i="12"/>
  <c r="E653" i="12"/>
  <c r="E652" i="12"/>
  <c r="E651" i="12"/>
  <c r="E650" i="12"/>
  <c r="E649" i="12"/>
  <c r="E648" i="12"/>
  <c r="E647" i="12"/>
  <c r="E646" i="12"/>
  <c r="E645" i="12"/>
  <c r="E644" i="12"/>
  <c r="E643" i="12"/>
  <c r="E642" i="12"/>
  <c r="E641" i="12"/>
  <c r="E640" i="12"/>
  <c r="E639" i="12"/>
  <c r="E638" i="12"/>
  <c r="E637" i="12"/>
  <c r="E636" i="12"/>
  <c r="E635" i="12"/>
  <c r="E634" i="12"/>
  <c r="E633" i="12"/>
  <c r="E632" i="12"/>
  <c r="E631" i="12"/>
  <c r="E630" i="12"/>
  <c r="E629" i="12"/>
  <c r="E628" i="12"/>
  <c r="E627" i="12"/>
  <c r="E626" i="12"/>
  <c r="E625" i="12"/>
  <c r="E624" i="12"/>
  <c r="E623" i="12"/>
  <c r="E622" i="12"/>
  <c r="E621" i="12"/>
  <c r="E620" i="12"/>
  <c r="E619" i="12"/>
  <c r="E618" i="12"/>
  <c r="E617" i="12"/>
  <c r="E616" i="12"/>
  <c r="E615" i="12"/>
  <c r="E614" i="12"/>
  <c r="E613" i="12"/>
  <c r="E612" i="12"/>
  <c r="E611" i="12"/>
  <c r="E610" i="12"/>
  <c r="E609" i="12"/>
  <c r="E608" i="12"/>
  <c r="E607" i="12"/>
  <c r="E606" i="12"/>
  <c r="E605" i="12"/>
  <c r="E604" i="12"/>
  <c r="E603" i="12"/>
  <c r="E602" i="12"/>
  <c r="E601" i="12"/>
  <c r="E600" i="12"/>
  <c r="E599" i="12"/>
  <c r="E598" i="12"/>
  <c r="E597" i="12"/>
  <c r="E596" i="12"/>
  <c r="E595" i="12"/>
  <c r="E594" i="12"/>
  <c r="E593" i="12"/>
  <c r="E592" i="12"/>
  <c r="E591" i="12"/>
  <c r="E590" i="12"/>
  <c r="E589" i="12"/>
  <c r="E588" i="12"/>
  <c r="E587" i="12"/>
  <c r="E586" i="12"/>
  <c r="E585" i="12"/>
  <c r="E584" i="12"/>
  <c r="E583" i="12"/>
  <c r="E582" i="12"/>
  <c r="E581" i="12"/>
  <c r="E580" i="12"/>
  <c r="E579" i="12"/>
  <c r="E578" i="12"/>
  <c r="E577" i="12"/>
  <c r="E576" i="12"/>
  <c r="E575" i="12"/>
  <c r="E574" i="12"/>
  <c r="E573" i="12"/>
  <c r="E572" i="12"/>
  <c r="E571" i="12"/>
  <c r="E570" i="12"/>
  <c r="E569" i="12"/>
  <c r="E568" i="12"/>
  <c r="E567" i="12"/>
  <c r="E566" i="12"/>
  <c r="E565" i="12"/>
  <c r="E564" i="12"/>
  <c r="E563" i="12"/>
  <c r="E562" i="12"/>
  <c r="E561" i="12"/>
  <c r="E560" i="12"/>
  <c r="E559" i="12"/>
  <c r="E558"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5" i="12"/>
  <c r="F5" i="9"/>
  <c r="F963" i="9"/>
  <c r="F962" i="9"/>
  <c r="F961" i="9"/>
  <c r="F960" i="9"/>
  <c r="F959" i="9"/>
  <c r="F958" i="9"/>
  <c r="F957" i="9"/>
  <c r="F956" i="9"/>
  <c r="F955" i="9"/>
  <c r="F954" i="9"/>
  <c r="F953" i="9"/>
  <c r="F952" i="9"/>
  <c r="F951" i="9"/>
  <c r="F950" i="9"/>
  <c r="F949" i="9"/>
  <c r="F948" i="9"/>
  <c r="F947" i="9"/>
  <c r="F946" i="9"/>
  <c r="F945" i="9"/>
  <c r="F944" i="9"/>
  <c r="F943" i="9"/>
  <c r="F942" i="9"/>
  <c r="F941" i="9"/>
  <c r="F940" i="9"/>
  <c r="F939" i="9"/>
  <c r="F938" i="9"/>
  <c r="F937" i="9"/>
  <c r="F936" i="9"/>
  <c r="F935" i="9"/>
  <c r="F934" i="9"/>
  <c r="F933" i="9"/>
  <c r="F932" i="9"/>
  <c r="F931" i="9"/>
  <c r="F930" i="9"/>
  <c r="F929" i="9"/>
  <c r="F928" i="9"/>
  <c r="F927" i="9"/>
  <c r="F926" i="9"/>
  <c r="F925" i="9"/>
  <c r="F924" i="9"/>
  <c r="F923" i="9"/>
  <c r="F922" i="9"/>
  <c r="F921" i="9"/>
  <c r="F920" i="9"/>
  <c r="F919" i="9"/>
  <c r="F918" i="9"/>
  <c r="F917" i="9"/>
  <c r="F916" i="9"/>
  <c r="F915" i="9"/>
  <c r="F914" i="9"/>
  <c r="F913" i="9"/>
  <c r="F912" i="9"/>
  <c r="F911" i="9"/>
  <c r="F910" i="9"/>
  <c r="F909" i="9"/>
  <c r="F908" i="9"/>
  <c r="F907" i="9"/>
  <c r="F906" i="9"/>
  <c r="F905" i="9"/>
  <c r="F904" i="9"/>
  <c r="F903" i="9"/>
  <c r="F902" i="9"/>
  <c r="F901" i="9"/>
  <c r="F900" i="9"/>
  <c r="F899" i="9"/>
  <c r="F898" i="9"/>
  <c r="F897" i="9"/>
  <c r="F896" i="9"/>
  <c r="F895" i="9"/>
  <c r="F894" i="9"/>
  <c r="F893" i="9"/>
  <c r="F892" i="9"/>
  <c r="F891" i="9"/>
  <c r="F890" i="9"/>
  <c r="F889" i="9"/>
  <c r="F888" i="9"/>
  <c r="F887" i="9"/>
  <c r="F886" i="9"/>
  <c r="F885" i="9"/>
  <c r="F884" i="9"/>
  <c r="F883" i="9"/>
  <c r="F882" i="9"/>
  <c r="F881" i="9"/>
  <c r="F880" i="9"/>
  <c r="F879" i="9"/>
  <c r="F878" i="9"/>
  <c r="F877" i="9"/>
  <c r="F876" i="9"/>
  <c r="F875" i="9"/>
  <c r="F874" i="9"/>
  <c r="F873" i="9"/>
  <c r="F872" i="9"/>
  <c r="F871" i="9"/>
  <c r="F870" i="9"/>
  <c r="F869" i="9"/>
  <c r="F868" i="9"/>
  <c r="F867" i="9"/>
  <c r="F866" i="9"/>
  <c r="F865" i="9"/>
  <c r="F864" i="9"/>
  <c r="F863" i="9"/>
  <c r="F862" i="9"/>
  <c r="F861" i="9"/>
  <c r="F860" i="9"/>
  <c r="F859" i="9"/>
  <c r="F858" i="9"/>
  <c r="F857" i="9"/>
  <c r="F856" i="9"/>
  <c r="F855" i="9"/>
  <c r="F854" i="9"/>
  <c r="F853" i="9"/>
  <c r="F852" i="9"/>
  <c r="F851" i="9"/>
  <c r="F850" i="9"/>
  <c r="F849" i="9"/>
  <c r="F848" i="9"/>
  <c r="F847" i="9"/>
  <c r="F846" i="9"/>
  <c r="F845" i="9"/>
  <c r="F844" i="9"/>
  <c r="F843" i="9"/>
  <c r="F842" i="9"/>
  <c r="F841" i="9"/>
  <c r="F840" i="9"/>
  <c r="F839" i="9"/>
  <c r="F838" i="9"/>
  <c r="F837" i="9"/>
  <c r="F836" i="9"/>
  <c r="F835" i="9"/>
  <c r="F834" i="9"/>
  <c r="F833" i="9"/>
  <c r="F832" i="9"/>
  <c r="F831" i="9"/>
  <c r="F830" i="9"/>
  <c r="F829" i="9"/>
  <c r="F828" i="9"/>
  <c r="F827" i="9"/>
  <c r="F826" i="9"/>
  <c r="F825" i="9"/>
  <c r="F824" i="9"/>
  <c r="F823" i="9"/>
  <c r="F822" i="9"/>
  <c r="F821" i="9"/>
  <c r="F820" i="9"/>
  <c r="F819" i="9"/>
  <c r="F818" i="9"/>
  <c r="F817" i="9"/>
  <c r="F816" i="9"/>
  <c r="F815" i="9"/>
  <c r="F814" i="9"/>
  <c r="F813" i="9"/>
  <c r="F812" i="9"/>
  <c r="F811" i="9"/>
  <c r="F810" i="9"/>
  <c r="F809" i="9"/>
  <c r="F808" i="9"/>
  <c r="F807" i="9"/>
  <c r="F806" i="9"/>
  <c r="F805" i="9"/>
  <c r="F804" i="9"/>
  <c r="F803" i="9"/>
  <c r="F802" i="9"/>
  <c r="F801" i="9"/>
  <c r="F800" i="9"/>
  <c r="F799" i="9"/>
  <c r="F798" i="9"/>
  <c r="F797" i="9"/>
  <c r="F796" i="9"/>
  <c r="F795" i="9"/>
  <c r="F794" i="9"/>
  <c r="F793" i="9"/>
  <c r="F792" i="9"/>
  <c r="F791" i="9"/>
  <c r="F790" i="9"/>
  <c r="F789" i="9"/>
  <c r="F788" i="9"/>
  <c r="F787" i="9"/>
  <c r="F786" i="9"/>
  <c r="F785" i="9"/>
  <c r="F784" i="9"/>
  <c r="F783" i="9"/>
  <c r="F782" i="9"/>
  <c r="F781" i="9"/>
  <c r="F780" i="9"/>
  <c r="F779" i="9"/>
  <c r="F778" i="9"/>
  <c r="F777" i="9"/>
  <c r="F776" i="9"/>
  <c r="F775" i="9"/>
  <c r="F774" i="9"/>
  <c r="F773" i="9"/>
  <c r="F772" i="9"/>
  <c r="F771" i="9"/>
  <c r="F770" i="9"/>
  <c r="F769" i="9"/>
  <c r="F768" i="9"/>
  <c r="F767" i="9"/>
  <c r="F766" i="9"/>
  <c r="F765" i="9"/>
  <c r="F764" i="9"/>
  <c r="F763" i="9"/>
  <c r="F762" i="9"/>
  <c r="F761" i="9"/>
  <c r="F760" i="9"/>
  <c r="F759" i="9"/>
  <c r="F758" i="9"/>
  <c r="F757" i="9"/>
  <c r="F756" i="9"/>
  <c r="F755" i="9"/>
  <c r="F754" i="9"/>
  <c r="F753" i="9"/>
  <c r="F752" i="9"/>
  <c r="F751" i="9"/>
  <c r="F750" i="9"/>
  <c r="F749" i="9"/>
  <c r="F748" i="9"/>
  <c r="F747" i="9"/>
  <c r="F746" i="9"/>
  <c r="F745" i="9"/>
  <c r="F744" i="9"/>
  <c r="F743" i="9"/>
  <c r="F742" i="9"/>
  <c r="F741" i="9"/>
  <c r="F740" i="9"/>
  <c r="F739" i="9"/>
  <c r="F738" i="9"/>
  <c r="F737" i="9"/>
  <c r="F736" i="9"/>
  <c r="F735" i="9"/>
  <c r="F734" i="9"/>
  <c r="F733" i="9"/>
  <c r="F732" i="9"/>
  <c r="F731" i="9"/>
  <c r="F730" i="9"/>
  <c r="F729" i="9"/>
  <c r="F728" i="9"/>
  <c r="F727" i="9"/>
  <c r="F726" i="9"/>
  <c r="F725" i="9"/>
  <c r="F724" i="9"/>
  <c r="F723" i="9"/>
  <c r="F722" i="9"/>
  <c r="F721" i="9"/>
  <c r="F720" i="9"/>
  <c r="F719" i="9"/>
  <c r="F718" i="9"/>
  <c r="F717" i="9"/>
  <c r="F716" i="9"/>
  <c r="F715" i="9"/>
  <c r="F714" i="9"/>
  <c r="F713" i="9"/>
  <c r="F712" i="9"/>
  <c r="F711" i="9"/>
  <c r="F710" i="9"/>
  <c r="F709" i="9"/>
  <c r="F708" i="9"/>
  <c r="F707" i="9"/>
  <c r="F706" i="9"/>
  <c r="F705" i="9"/>
  <c r="F704" i="9"/>
  <c r="F703" i="9"/>
  <c r="F702" i="9"/>
  <c r="F701" i="9"/>
  <c r="F700" i="9"/>
  <c r="F699" i="9"/>
  <c r="F698" i="9"/>
  <c r="F697" i="9"/>
  <c r="F696" i="9"/>
  <c r="F695" i="9"/>
  <c r="F694" i="9"/>
  <c r="F693" i="9"/>
  <c r="F692" i="9"/>
  <c r="F691" i="9"/>
  <c r="F690" i="9"/>
  <c r="F689" i="9"/>
  <c r="F688" i="9"/>
  <c r="F687" i="9"/>
  <c r="F686" i="9"/>
  <c r="F685" i="9"/>
  <c r="F684" i="9"/>
  <c r="F683" i="9"/>
  <c r="F682" i="9"/>
  <c r="F681" i="9"/>
  <c r="F680" i="9"/>
  <c r="F679" i="9"/>
  <c r="F678" i="9"/>
  <c r="F677" i="9"/>
  <c r="F676" i="9"/>
  <c r="F675" i="9"/>
  <c r="F674" i="9"/>
  <c r="F673" i="9"/>
  <c r="F672" i="9"/>
  <c r="F671" i="9"/>
  <c r="F670" i="9"/>
  <c r="F669" i="9"/>
  <c r="F668" i="9"/>
  <c r="F667" i="9"/>
  <c r="F666" i="9"/>
  <c r="F665" i="9"/>
  <c r="F664" i="9"/>
  <c r="F663" i="9"/>
  <c r="F662" i="9"/>
  <c r="F661" i="9"/>
  <c r="F660" i="9"/>
  <c r="F659" i="9"/>
  <c r="F658" i="9"/>
  <c r="F657" i="9"/>
  <c r="F656" i="9"/>
  <c r="F655" i="9"/>
  <c r="F654" i="9"/>
  <c r="F653" i="9"/>
  <c r="F652" i="9"/>
  <c r="F651" i="9"/>
  <c r="F650" i="9"/>
  <c r="F649" i="9"/>
  <c r="F648" i="9"/>
  <c r="F647" i="9"/>
  <c r="F646" i="9"/>
  <c r="F645" i="9"/>
  <c r="F644" i="9"/>
  <c r="F643" i="9"/>
  <c r="F642" i="9"/>
  <c r="F641" i="9"/>
  <c r="F640" i="9"/>
  <c r="F639" i="9"/>
  <c r="F638" i="9"/>
  <c r="F637" i="9"/>
  <c r="F636" i="9"/>
  <c r="F635" i="9"/>
  <c r="F634" i="9"/>
  <c r="F633" i="9"/>
  <c r="F632" i="9"/>
  <c r="F631" i="9"/>
  <c r="F630" i="9"/>
  <c r="F629" i="9"/>
  <c r="F628" i="9"/>
  <c r="F627" i="9"/>
  <c r="F626" i="9"/>
  <c r="F625" i="9"/>
  <c r="F624" i="9"/>
  <c r="F623" i="9"/>
  <c r="F622" i="9"/>
  <c r="F621" i="9"/>
  <c r="F620" i="9"/>
  <c r="F619" i="9"/>
  <c r="F618" i="9"/>
  <c r="F617" i="9"/>
  <c r="F616" i="9"/>
  <c r="F615" i="9"/>
  <c r="F614" i="9"/>
  <c r="F613" i="9"/>
  <c r="F612" i="9"/>
  <c r="F611" i="9"/>
  <c r="F610" i="9"/>
  <c r="F609" i="9"/>
  <c r="F608" i="9"/>
  <c r="F607" i="9"/>
  <c r="F606" i="9"/>
  <c r="F605" i="9"/>
  <c r="F604" i="9"/>
  <c r="F603" i="9"/>
  <c r="F602" i="9"/>
  <c r="F601" i="9"/>
  <c r="F600" i="9"/>
  <c r="F599" i="9"/>
  <c r="F598" i="9"/>
  <c r="F597" i="9"/>
  <c r="F596" i="9"/>
  <c r="F595" i="9"/>
  <c r="F594" i="9"/>
  <c r="F593" i="9"/>
  <c r="F592" i="9"/>
  <c r="F591" i="9"/>
  <c r="F590" i="9"/>
  <c r="F589" i="9"/>
  <c r="F588" i="9"/>
  <c r="F587" i="9"/>
  <c r="F586" i="9"/>
  <c r="F585" i="9"/>
  <c r="F584" i="9"/>
  <c r="F583" i="9"/>
  <c r="F582" i="9"/>
  <c r="F581" i="9"/>
  <c r="F580" i="9"/>
  <c r="F579" i="9"/>
  <c r="F578" i="9"/>
  <c r="F577" i="9"/>
  <c r="F576" i="9"/>
  <c r="F575" i="9"/>
  <c r="F574" i="9"/>
  <c r="F573" i="9"/>
  <c r="F572" i="9"/>
  <c r="F571" i="9"/>
  <c r="F570" i="9"/>
  <c r="F569" i="9"/>
  <c r="F568" i="9"/>
  <c r="F567" i="9"/>
  <c r="F566" i="9"/>
  <c r="F565" i="9"/>
  <c r="F564" i="9"/>
  <c r="F563" i="9"/>
  <c r="F562" i="9"/>
  <c r="F561" i="9"/>
  <c r="F560" i="9"/>
  <c r="F559" i="9"/>
  <c r="F558" i="9"/>
  <c r="F557" i="9"/>
  <c r="F556" i="9"/>
  <c r="F555" i="9"/>
  <c r="F554" i="9"/>
  <c r="F553" i="9"/>
  <c r="F552" i="9"/>
  <c r="F551" i="9"/>
  <c r="F550" i="9"/>
  <c r="F549" i="9"/>
  <c r="F548" i="9"/>
  <c r="F547" i="9"/>
  <c r="F546" i="9"/>
  <c r="F545" i="9"/>
  <c r="F544" i="9"/>
  <c r="F543" i="9"/>
  <c r="F542" i="9"/>
  <c r="F541" i="9"/>
  <c r="F540" i="9"/>
  <c r="F539" i="9"/>
  <c r="F538" i="9"/>
  <c r="F537" i="9"/>
  <c r="F536" i="9"/>
  <c r="F535" i="9"/>
  <c r="F534" i="9"/>
  <c r="F533" i="9"/>
  <c r="F532" i="9"/>
  <c r="F531" i="9"/>
  <c r="F530" i="9"/>
  <c r="F529" i="9"/>
  <c r="F528" i="9"/>
  <c r="F527" i="9"/>
  <c r="F526" i="9"/>
  <c r="F525" i="9"/>
  <c r="F524" i="9"/>
  <c r="F523" i="9"/>
  <c r="F522" i="9"/>
  <c r="F521" i="9"/>
  <c r="F520" i="9"/>
  <c r="F519" i="9"/>
  <c r="F518" i="9"/>
  <c r="F517" i="9"/>
  <c r="F516" i="9"/>
  <c r="F515" i="9"/>
  <c r="F514" i="9"/>
  <c r="F513" i="9"/>
  <c r="F512" i="9"/>
  <c r="F511" i="9"/>
  <c r="F510" i="9"/>
  <c r="F509" i="9"/>
  <c r="F508" i="9"/>
  <c r="F507" i="9"/>
  <c r="F506" i="9"/>
  <c r="F505" i="9"/>
  <c r="F504" i="9"/>
  <c r="F503" i="9"/>
  <c r="F502" i="9"/>
  <c r="F501" i="9"/>
  <c r="F500" i="9"/>
  <c r="F499" i="9"/>
  <c r="F498" i="9"/>
  <c r="F497" i="9"/>
  <c r="F496" i="9"/>
  <c r="F495" i="9"/>
  <c r="F494" i="9"/>
  <c r="F493" i="9"/>
  <c r="F492" i="9"/>
  <c r="F491" i="9"/>
  <c r="F490" i="9"/>
  <c r="F489" i="9"/>
  <c r="F488" i="9"/>
  <c r="F487" i="9"/>
  <c r="F486" i="9"/>
  <c r="F485" i="9"/>
  <c r="F484" i="9"/>
  <c r="F483" i="9"/>
  <c r="F482" i="9"/>
  <c r="F481" i="9"/>
  <c r="F480" i="9"/>
  <c r="F479" i="9"/>
  <c r="F478" i="9"/>
  <c r="F477" i="9"/>
  <c r="F476" i="9"/>
  <c r="F475" i="9"/>
  <c r="F474" i="9"/>
  <c r="F473" i="9"/>
  <c r="F472" i="9"/>
  <c r="F471" i="9"/>
  <c r="F470" i="9"/>
  <c r="F469" i="9"/>
  <c r="F468" i="9"/>
  <c r="F467" i="9"/>
  <c r="F466" i="9"/>
  <c r="F465" i="9"/>
  <c r="F464" i="9"/>
  <c r="F463" i="9"/>
  <c r="F462" i="9"/>
  <c r="F461" i="9"/>
  <c r="F460" i="9"/>
  <c r="F459" i="9"/>
  <c r="F458" i="9"/>
  <c r="F457" i="9"/>
  <c r="F456" i="9"/>
  <c r="F455" i="9"/>
  <c r="F454" i="9"/>
  <c r="F453" i="9"/>
  <c r="F452" i="9"/>
  <c r="F451" i="9"/>
  <c r="F450" i="9"/>
  <c r="F449" i="9"/>
  <c r="F448" i="9"/>
  <c r="F447" i="9"/>
  <c r="F446" i="9"/>
  <c r="F445" i="9"/>
  <c r="F444" i="9"/>
  <c r="F443" i="9"/>
  <c r="F442" i="9"/>
  <c r="F441" i="9"/>
  <c r="F440" i="9"/>
  <c r="F439" i="9"/>
  <c r="F438" i="9"/>
  <c r="F437" i="9"/>
  <c r="F436" i="9"/>
  <c r="F435" i="9"/>
  <c r="F434" i="9"/>
  <c r="F433" i="9"/>
  <c r="F432" i="9"/>
  <c r="F431" i="9"/>
  <c r="F430" i="9"/>
  <c r="F429" i="9"/>
  <c r="F428" i="9"/>
  <c r="F427" i="9"/>
  <c r="F426" i="9"/>
  <c r="F425" i="9"/>
  <c r="F424" i="9"/>
  <c r="F423" i="9"/>
  <c r="F422" i="9"/>
  <c r="F421" i="9"/>
  <c r="F420" i="9"/>
  <c r="F419" i="9"/>
  <c r="F418" i="9"/>
  <c r="F417" i="9"/>
  <c r="F416" i="9"/>
  <c r="F415" i="9"/>
  <c r="F414" i="9"/>
  <c r="F413" i="9"/>
  <c r="F412" i="9"/>
  <c r="F411" i="9"/>
  <c r="F410" i="9"/>
  <c r="F409" i="9"/>
  <c r="F408" i="9"/>
  <c r="F407" i="9"/>
  <c r="F406" i="9"/>
  <c r="F405" i="9"/>
  <c r="F404" i="9"/>
  <c r="F403" i="9"/>
  <c r="F402" i="9"/>
  <c r="F401" i="9"/>
  <c r="F400" i="9"/>
  <c r="F399" i="9"/>
  <c r="F398" i="9"/>
  <c r="F397" i="9"/>
  <c r="F396" i="9"/>
  <c r="F395" i="9"/>
  <c r="F394" i="9"/>
  <c r="F393" i="9"/>
  <c r="F392" i="9"/>
  <c r="F391" i="9"/>
  <c r="F390" i="9"/>
  <c r="F389" i="9"/>
  <c r="F388" i="9"/>
  <c r="F387" i="9"/>
  <c r="F386" i="9"/>
  <c r="F385" i="9"/>
  <c r="F384" i="9"/>
  <c r="F383" i="9"/>
  <c r="F382" i="9"/>
  <c r="F381" i="9"/>
  <c r="F380" i="9"/>
  <c r="F379" i="9"/>
  <c r="F378" i="9"/>
  <c r="F377" i="9"/>
  <c r="F376" i="9"/>
  <c r="F375" i="9"/>
  <c r="F374" i="9"/>
  <c r="F373" i="9"/>
  <c r="F372" i="9"/>
  <c r="F371" i="9"/>
  <c r="F370" i="9"/>
  <c r="F369" i="9"/>
  <c r="F368" i="9"/>
  <c r="F367" i="9"/>
  <c r="F366" i="9"/>
  <c r="F365" i="9"/>
  <c r="F364" i="9"/>
  <c r="F363" i="9"/>
  <c r="F362" i="9"/>
  <c r="F361" i="9"/>
  <c r="F360" i="9"/>
  <c r="F359" i="9"/>
  <c r="F358" i="9"/>
  <c r="F357" i="9"/>
  <c r="F356" i="9"/>
  <c r="F355" i="9"/>
  <c r="F354" i="9"/>
  <c r="F353" i="9"/>
  <c r="F352" i="9"/>
  <c r="F351" i="9"/>
  <c r="F350" i="9"/>
  <c r="F349" i="9"/>
  <c r="F348" i="9"/>
  <c r="F347"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9" i="9"/>
  <c r="F318" i="9"/>
  <c r="F317" i="9"/>
  <c r="F316" i="9"/>
  <c r="F315" i="9"/>
  <c r="F314" i="9"/>
  <c r="F313" i="9"/>
  <c r="F312" i="9"/>
  <c r="F311" i="9"/>
  <c r="F310" i="9"/>
  <c r="F309" i="9"/>
  <c r="F308" i="9"/>
  <c r="F307" i="9"/>
  <c r="F306" i="9"/>
  <c r="F305" i="9"/>
  <c r="F304" i="9"/>
  <c r="F303" i="9"/>
  <c r="F302" i="9"/>
  <c r="F301" i="9"/>
  <c r="F300" i="9"/>
  <c r="F299" i="9"/>
  <c r="F298" i="9"/>
  <c r="F297" i="9"/>
  <c r="F296" i="9"/>
  <c r="F295" i="9"/>
  <c r="F294" i="9"/>
  <c r="F293" i="9"/>
  <c r="F292" i="9"/>
  <c r="F291" i="9"/>
  <c r="F290" i="9"/>
  <c r="F289" i="9"/>
  <c r="F288" i="9"/>
  <c r="F287" i="9"/>
  <c r="F286" i="9"/>
  <c r="F285" i="9"/>
  <c r="F284" i="9"/>
  <c r="F283" i="9"/>
  <c r="F282" i="9"/>
  <c r="F281" i="9"/>
  <c r="F280" i="9"/>
  <c r="F279" i="9"/>
  <c r="F278" i="9"/>
  <c r="F277" i="9"/>
  <c r="F276" i="9"/>
  <c r="F275" i="9"/>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5" i="3"/>
  <c r="M15" i="3"/>
  <c r="M14" i="3"/>
  <c r="M13" i="3"/>
  <c r="M12" i="3"/>
  <c r="M11" i="3"/>
  <c r="M10" i="3"/>
  <c r="M9" i="3"/>
  <c r="M8" i="3"/>
  <c r="M7" i="3"/>
  <c r="G5" i="1"/>
</calcChain>
</file>

<file path=xl/sharedStrings.xml><?xml version="1.0" encoding="utf-8"?>
<sst xmlns="http://schemas.openxmlformats.org/spreadsheetml/2006/main" count="2438" uniqueCount="529">
  <si>
    <t>CLUB</t>
  </si>
  <si>
    <t>SAISON 2023-2024</t>
  </si>
  <si>
    <t>**Retourner ce formulaire à affiliation@gymqc.ca**</t>
  </si>
  <si>
    <t xml:space="preserve">En début d’année gymnique, GYMQC renouvelle automatiquement l’affiliation annuelle à titre de membres collectifs des clubs qui ont été actifs </t>
  </si>
  <si>
    <r>
      <t xml:space="preserve">l’année précédente. </t>
    </r>
    <r>
      <rPr>
        <b/>
        <u/>
        <sz val="11"/>
        <color theme="1"/>
        <rFont val="Calibri"/>
        <family val="2"/>
        <scheme val="minor"/>
      </rPr>
      <t xml:space="preserve">Le montant de base facturé est déterminé selon le nombre d’athlètes et le niveau d’un club (en référence à l’année </t>
    </r>
  </si>
  <si>
    <r>
      <rPr>
        <b/>
        <u/>
        <sz val="11"/>
        <color theme="1"/>
        <rFont val="Calibri"/>
        <family val="2"/>
        <scheme val="minor"/>
      </rPr>
      <t>gymnique précédente, soit la saison 2023-2024</t>
    </r>
    <r>
      <rPr>
        <b/>
        <sz val="11"/>
        <color theme="1"/>
        <rFont val="Calibri"/>
        <family val="2"/>
        <scheme val="minor"/>
      </rPr>
      <t xml:space="preserve">. Consultez le fichier Affiliations - Grille de tarification disponible sur le site web de GYMQC, </t>
    </r>
  </si>
  <si>
    <t>dans la section Documents, pour connaître les détails de tarification de l’année en cours.</t>
  </si>
  <si>
    <t>PROGRAMME COMBINANT ÉTUDES ET SPORT</t>
  </si>
  <si>
    <t>** Ce formulaire contient des questions jusqu'à la colonne Y **</t>
  </si>
  <si>
    <t>Si oui, vous devez OBLIGATOIREMENT répondre aux questions en vert (colonne O à V)</t>
  </si>
  <si>
    <r>
      <t>DISCIPLINE</t>
    </r>
    <r>
      <rPr>
        <b/>
        <sz val="10"/>
        <color rgb="FFFF0000"/>
        <rFont val="Calibri"/>
        <family val="2"/>
        <scheme val="minor"/>
      </rPr>
      <t>(S)</t>
    </r>
  </si>
  <si>
    <t>RESPONSABLES</t>
  </si>
  <si>
    <t>NIVEAU PRIMAIRE</t>
  </si>
  <si>
    <t>NIVEAU SECONDAIRE</t>
  </si>
  <si>
    <t>NIVEAU COLLÉGIAL ET/OU UNIVERSITAIRE</t>
  </si>
  <si>
    <t>SPORT SÉCURITAIRE</t>
  </si>
  <si>
    <t>NOM DU CLUB</t>
  </si>
  <si>
    <t>ADRESSE</t>
  </si>
  <si>
    <t>VILLE</t>
  </si>
  <si>
    <t>CODE POSTAL</t>
  </si>
  <si>
    <t>SITE WEB</t>
  </si>
  <si>
    <t>GAM</t>
  </si>
  <si>
    <t>GAF</t>
  </si>
  <si>
    <t>STR</t>
  </si>
  <si>
    <t>GR</t>
  </si>
  <si>
    <t>PK</t>
  </si>
  <si>
    <t>ACRO</t>
  </si>
  <si>
    <t>PERS. RESS. CLUB</t>
  </si>
  <si>
    <t>TÉLÉPHONE</t>
  </si>
  <si>
    <t>COURRIEL</t>
  </si>
  <si>
    <t>NOM DU MANDATAIRE (président)</t>
  </si>
  <si>
    <t>COURRIEL DU MANDATAIRE (président)</t>
  </si>
  <si>
    <t>NOM DU MANDATAIRE (entraîneur-chef)</t>
  </si>
  <si>
    <t>COURRIEL DU MANDATAIRE (emtraîneur-chef)</t>
  </si>
  <si>
    <t>ÉTABLISSEMENT(S) SCOLAIRE(S)</t>
  </si>
  <si>
    <t xml:space="preserve">PROGRAMME </t>
  </si>
  <si>
    <r>
      <t>ÉTABLISSEMENT</t>
    </r>
    <r>
      <rPr>
        <b/>
        <sz val="10"/>
        <rFont val="Calibri"/>
        <family val="2"/>
        <scheme val="minor"/>
      </rPr>
      <t>(S)</t>
    </r>
    <r>
      <rPr>
        <b/>
        <sz val="11"/>
        <rFont val="Calibri"/>
        <family val="2"/>
        <scheme val="minor"/>
      </rPr>
      <t xml:space="preserve"> SCOLAIRE</t>
    </r>
    <r>
      <rPr>
        <b/>
        <sz val="10"/>
        <rFont val="Calibri"/>
        <family val="2"/>
        <scheme val="minor"/>
      </rPr>
      <t>(S)</t>
    </r>
  </si>
  <si>
    <t>RESPONSABLE BIEN-ÊTRE, SANTÉ ET SÉCURITÉ</t>
  </si>
  <si>
    <t>COURRIEL DU RESPONSABLE</t>
  </si>
  <si>
    <t>1 JOUR 5$ par personne</t>
  </si>
  <si>
    <t>Vous devez vous assurer de bien mettre le nom et prénom dans la bonne case. La date de naissance doit être conforme. (Format aaaa-mm-jj)</t>
  </si>
  <si>
    <t>Dymagym</t>
  </si>
  <si>
    <t>Total :</t>
  </si>
  <si>
    <t>SAISON</t>
  </si>
  <si>
    <t>NOM</t>
  </si>
  <si>
    <t>PRÉNOM</t>
  </si>
  <si>
    <t>DATE DE NAISSANCE</t>
  </si>
  <si>
    <t>PRIX</t>
  </si>
  <si>
    <t>2021-2022</t>
  </si>
  <si>
    <t>RÉCRÉATIF</t>
  </si>
  <si>
    <t>Vous devez vous assurer de bien mettre le nom et prénom dans la bonne case. La date de naissance doit être conforme. (Format aaaa-mm-jj). Vous devez choisir le bon type de récréatif dans le champ catégorie.</t>
  </si>
  <si>
    <t xml:space="preserve">Nom du Club </t>
  </si>
  <si>
    <t>CATÉGORIE</t>
  </si>
  <si>
    <t>CAMP DE JOUR 18$ par personne</t>
  </si>
  <si>
    <t>COMPÉTITIF</t>
  </si>
  <si>
    <t>Vous devez vous assurer de bien mettre le nom et prénom dans la bonne case. La date de naissance doit être conforme. (Format aaaa-mm-jj), après avoir entré la date de naissance vous allez avoir le choix d'une catégorie. Vous assurez que le champ catégorie 1 est bien rempli.</t>
  </si>
  <si>
    <t>&lt;</t>
  </si>
  <si>
    <t>(Format aaaa-mm-jj)</t>
  </si>
  <si>
    <t>Si oui, vous devez OBLIGATOIREMENT répondre aux questions en vert (colonne O à q)</t>
  </si>
  <si>
    <t>Important</t>
  </si>
  <si>
    <t>NoAthlète</t>
  </si>
  <si>
    <t>SEXE</t>
  </si>
  <si>
    <t>VÉRIF. ÂGE</t>
  </si>
  <si>
    <t>CATÉGORIE 1</t>
  </si>
  <si>
    <t>CATÉGORIE 2</t>
  </si>
  <si>
    <t>CATÉGORIE 3</t>
  </si>
  <si>
    <t>CATÉGORIE 4</t>
  </si>
  <si>
    <t>NIVEAU</t>
  </si>
  <si>
    <t>PROGRAMME</t>
  </si>
  <si>
    <t>ÉTABLISSEMENT SCOLAIRE</t>
  </si>
  <si>
    <t>Féminin</t>
  </si>
  <si>
    <t>GAF - Défi 1</t>
  </si>
  <si>
    <t>GAF - R3 (9-10)</t>
  </si>
  <si>
    <t>GAF - R4 (13-14)</t>
  </si>
  <si>
    <t>GAF - N4 (15+)</t>
  </si>
  <si>
    <t>GAF - R4 (11-12)</t>
  </si>
  <si>
    <t>GAF - N6 (13-14)</t>
  </si>
  <si>
    <t>GAF - R3 (11-12)</t>
  </si>
  <si>
    <t>GAF - N6 (15+)</t>
  </si>
  <si>
    <t>Laval</t>
  </si>
  <si>
    <t>GAF - R2 (11-12)</t>
  </si>
  <si>
    <t>GAF - R2 (9-10)</t>
  </si>
  <si>
    <t>GAF - Défi 2</t>
  </si>
  <si>
    <t>ENTRAÎNEUR</t>
  </si>
  <si>
    <t>Vous devez vous assurer de bien mettre le nom et prénom dans la bonne case. Les champs date de naissance et PNCE doivent être obligatoirement rempli. (sauf  le champ PNCE pour les moniteurs)</t>
  </si>
  <si>
    <t>NumAff</t>
  </si>
  <si>
    <t>SPORT 1</t>
  </si>
  <si>
    <t>SPORT 2</t>
  </si>
  <si>
    <t>SPORT 3</t>
  </si>
  <si>
    <t>PNCE</t>
  </si>
  <si>
    <t>PROGRAMME SPORTIF</t>
  </si>
  <si>
    <t>EMPLOI STATUT</t>
  </si>
  <si>
    <t>Entraîneur CR, PK et Rec.</t>
  </si>
  <si>
    <t>Moniteur (14 ans et -, sans certification)</t>
  </si>
  <si>
    <t>PARKOUR</t>
  </si>
  <si>
    <t>Entraîneur compétitif</t>
  </si>
  <si>
    <t>CONCENTRATION SPORTIVE</t>
  </si>
  <si>
    <t>Temps plein</t>
  </si>
  <si>
    <t>ADMINISTRATION</t>
  </si>
  <si>
    <t>POSTE</t>
  </si>
  <si>
    <t>MEMBRE CA</t>
  </si>
  <si>
    <t>LISTES D'ENVOI COURRIEL</t>
  </si>
  <si>
    <t xml:space="preserve">GymQC procède annuellement à la mise à jour de ses listes d'envoi électroniques. </t>
  </si>
  <si>
    <t>Chaque destinataire est responsable d'acheminer les courriels à toutes autres 
personnes concernées dans votre organisation.</t>
  </si>
  <si>
    <t>Veuillez nous indiquer le courriel et le nom de la personne que vous souhaitez ajouter 
dans chacun des groupes ci-dessous.</t>
  </si>
  <si>
    <t>GROUPES</t>
  </si>
  <si>
    <t>ASSURANCE</t>
  </si>
  <si>
    <t>DIRIGEANT</t>
  </si>
  <si>
    <t>FACTURATION</t>
  </si>
  <si>
    <t>MANDATAIRE SPORT-ÉTUDES</t>
  </si>
  <si>
    <t>CONSENTEMENT</t>
  </si>
  <si>
    <t>Dans le but de respecter nos Politiques ainsi que les Lois en vigueurs, 
chaque club doit obligatoirement prendre connaissance et confirmer 
la lecture de quatre (4) formulaires de consentement.</t>
  </si>
  <si>
    <t xml:space="preserve"> - Demande d'autorisation de publication de photos et vidéos </t>
  </si>
  <si>
    <t xml:space="preserve"> - Loi sur la protection des renseignements personnels dans le secteur privé</t>
  </si>
  <si>
    <t xml:space="preserve"> - LCAP- Loi canadienne antipourriel </t>
  </si>
  <si>
    <t xml:space="preserve"> - Politique en matière de protection de l'intégrité </t>
  </si>
  <si>
    <t>** CLIQUER ICI POUR ACCÉDER AU FORMULAIRE **</t>
  </si>
  <si>
    <r>
      <t xml:space="preserve">Prendre note que ces consentements sont </t>
    </r>
    <r>
      <rPr>
        <b/>
        <u/>
        <sz val="11"/>
        <color rgb="FFFF0000"/>
        <rFont val="Calibri"/>
        <family val="2"/>
        <scheme val="minor"/>
      </rPr>
      <t xml:space="preserve">obligatoires </t>
    </r>
    <r>
      <rPr>
        <b/>
        <sz val="11"/>
        <color rgb="FFFF0000"/>
        <rFont val="Calibri"/>
        <family val="2"/>
        <scheme val="minor"/>
      </rPr>
      <t xml:space="preserve">à chaque début d'année gymnique. </t>
    </r>
  </si>
  <si>
    <t>Ecole</t>
  </si>
  <si>
    <t>Masculin</t>
  </si>
  <si>
    <t>Aucun</t>
  </si>
  <si>
    <t>Concentration sport</t>
  </si>
  <si>
    <t>2022-2023</t>
  </si>
  <si>
    <t>Abitibi-Témiscamingue</t>
  </si>
  <si>
    <t>Concentration Et sport-Études</t>
  </si>
  <si>
    <t>5 et moins</t>
  </si>
  <si>
    <t>7 ans</t>
  </si>
  <si>
    <t>8 Ans</t>
  </si>
  <si>
    <t>9 Ans</t>
  </si>
  <si>
    <t>10 ans</t>
  </si>
  <si>
    <t>11 ans</t>
  </si>
  <si>
    <t>12 ans</t>
  </si>
  <si>
    <t>13 ans</t>
  </si>
  <si>
    <t>14 ans</t>
  </si>
  <si>
    <t>15 ans</t>
  </si>
  <si>
    <t>16 plus</t>
  </si>
  <si>
    <t>17 plus</t>
  </si>
  <si>
    <t>18 plus</t>
  </si>
  <si>
    <t>Bourassa</t>
  </si>
  <si>
    <t>Sport-Études 12 ans et + seulement</t>
  </si>
  <si>
    <t xml:space="preserve"> -</t>
  </si>
  <si>
    <t>ACRO - FIG (11-16 ans)</t>
  </si>
  <si>
    <t>ACRO - FIG (12-18 ans)</t>
  </si>
  <si>
    <t>ACRO - FIG (13-19 ans)</t>
  </si>
  <si>
    <t>Oui</t>
  </si>
  <si>
    <t>Capitale-Nationale</t>
  </si>
  <si>
    <t>ACRO - FIG (12-18 ans )</t>
  </si>
  <si>
    <t>Non</t>
  </si>
  <si>
    <t>Centre-du-Québec</t>
  </si>
  <si>
    <t>GR - R1 (6-7 ans)</t>
  </si>
  <si>
    <t>ACRO (jeunesse)</t>
  </si>
  <si>
    <t>Chaudière-Appalaches</t>
  </si>
  <si>
    <t>GR - R2 (6-7 ans)</t>
  </si>
  <si>
    <t>Primaire</t>
  </si>
  <si>
    <t>Côte-Nord</t>
  </si>
  <si>
    <t>Bébé actif</t>
  </si>
  <si>
    <t>Secondaire</t>
  </si>
  <si>
    <t>Est du Québec</t>
  </si>
  <si>
    <t>Récréatif</t>
  </si>
  <si>
    <t>Occasionnel</t>
  </si>
  <si>
    <t>GAF - Défi 3</t>
  </si>
  <si>
    <t>Collégial</t>
  </si>
  <si>
    <t>Estrie</t>
  </si>
  <si>
    <t>Récréatif GR</t>
  </si>
  <si>
    <t>Mi-temps</t>
  </si>
  <si>
    <t>GAF - Défi 4</t>
  </si>
  <si>
    <t>Universitaire</t>
  </si>
  <si>
    <t>Lac-St-Louis</t>
  </si>
  <si>
    <t>Récréatif STR</t>
  </si>
  <si>
    <t>GAF - Défi 5</t>
  </si>
  <si>
    <t>ACRO (Junior)</t>
  </si>
  <si>
    <t>Lanaudières</t>
  </si>
  <si>
    <t>Récréatif PK</t>
  </si>
  <si>
    <t>GAF - Défi 6</t>
  </si>
  <si>
    <t>ACRO (Senior)</t>
  </si>
  <si>
    <t>Laurentides</t>
  </si>
  <si>
    <t>Récréatif adaptée</t>
  </si>
  <si>
    <t>OPTION SPORT</t>
  </si>
  <si>
    <t>GAF - R2 (8 ans)</t>
  </si>
  <si>
    <t>DM - R2 (9-10)</t>
  </si>
  <si>
    <t>DM - N5</t>
  </si>
  <si>
    <t>GAM - Défi 1</t>
  </si>
  <si>
    <t>DM - R3 (9-10)</t>
  </si>
  <si>
    <t>DM - N7</t>
  </si>
  <si>
    <t>Mauricie</t>
  </si>
  <si>
    <t>Camp de jour</t>
  </si>
  <si>
    <t>GAM - Défi 2</t>
  </si>
  <si>
    <t>DM - R4 (9-10)</t>
  </si>
  <si>
    <t>DM - N6</t>
  </si>
  <si>
    <t>DM - Junior</t>
  </si>
  <si>
    <t>DM - R2 (15+)</t>
  </si>
  <si>
    <t>Montreal-Concordia</t>
  </si>
  <si>
    <t>SPORT-ÉTUDES</t>
  </si>
  <si>
    <t>GAM - Défi 3</t>
  </si>
  <si>
    <t>DM - R5 (9-10)</t>
  </si>
  <si>
    <t>DM - R2 (11-12)</t>
  </si>
  <si>
    <t>DM - R3 (15+)</t>
  </si>
  <si>
    <t>Outaouais</t>
  </si>
  <si>
    <t>1 jour</t>
  </si>
  <si>
    <t>GAM - Défi 4</t>
  </si>
  <si>
    <t>DM - R3 (11-12)</t>
  </si>
  <si>
    <t>DM - R4 (15+)</t>
  </si>
  <si>
    <t>Richelieu-Yamaska</t>
  </si>
  <si>
    <t>OPTION SPORT ET AUTRE ENTENTE</t>
  </si>
  <si>
    <t>GAM - N1A (8 ans)</t>
  </si>
  <si>
    <t>DM - R4 (11-12)</t>
  </si>
  <si>
    <t>DM - R2 (13-14)</t>
  </si>
  <si>
    <t>DM - R5 (15+)</t>
  </si>
  <si>
    <t>Rive-Sud</t>
  </si>
  <si>
    <t>ALLIANCE SPORT ÉTUDES</t>
  </si>
  <si>
    <t>GAM - N2A (8 ans)</t>
  </si>
  <si>
    <t>DM - R5 (11-12)</t>
  </si>
  <si>
    <t>DM - R3 (13-14)</t>
  </si>
  <si>
    <t>DM - Senior</t>
  </si>
  <si>
    <t>Saguenay - Lac-Saint-Jean</t>
  </si>
  <si>
    <t>GAM - R2 (8-9 ans)</t>
  </si>
  <si>
    <t>DM - R4 (13-14)</t>
  </si>
  <si>
    <t>Sud-Ouest</t>
  </si>
  <si>
    <t>Excellence</t>
  </si>
  <si>
    <t>GAM - R3 (8-9 ans)</t>
  </si>
  <si>
    <t>DM - R5 (13-14)</t>
  </si>
  <si>
    <t>Élite</t>
  </si>
  <si>
    <t>GR - N1</t>
  </si>
  <si>
    <t>Relève</t>
  </si>
  <si>
    <t>GR - R1 (8-9 ans)</t>
  </si>
  <si>
    <t>Acrobate</t>
  </si>
  <si>
    <t>Espoir</t>
  </si>
  <si>
    <t>GR - R2 (8-9 ans)</t>
  </si>
  <si>
    <t>GAF - HP Senior</t>
  </si>
  <si>
    <t>Acrobatique Étoile</t>
  </si>
  <si>
    <t>Pré espoir</t>
  </si>
  <si>
    <t>GR - R3 (8-9 ans)</t>
  </si>
  <si>
    <t>GAF - N10 (16+)</t>
  </si>
  <si>
    <t>Acromat</t>
  </si>
  <si>
    <t>Président</t>
  </si>
  <si>
    <t>STR - Défi 1</t>
  </si>
  <si>
    <t>GAF - N9 (15+)</t>
  </si>
  <si>
    <t>Acroshka</t>
  </si>
  <si>
    <t>Vice-président</t>
  </si>
  <si>
    <t>STR - Défi 2</t>
  </si>
  <si>
    <t>GAF - Espoir 1</t>
  </si>
  <si>
    <t>Acti-gym</t>
  </si>
  <si>
    <t>Directeur général</t>
  </si>
  <si>
    <t>STR - Défi 3</t>
  </si>
  <si>
    <t>GAF - N4 (9-10)</t>
  </si>
  <si>
    <t>GAF - N5 (15+)</t>
  </si>
  <si>
    <t>Aérogym</t>
  </si>
  <si>
    <t>Trésorier</t>
  </si>
  <si>
    <t>STR - Défi 4</t>
  </si>
  <si>
    <t>GAF - N5 (9-10)</t>
  </si>
  <si>
    <t>GAF - Espoir 2</t>
  </si>
  <si>
    <t>Altigym</t>
  </si>
  <si>
    <t>Secrétaire</t>
  </si>
  <si>
    <t>STR - Défi 5</t>
  </si>
  <si>
    <t>GAF - N6 (9-10)</t>
  </si>
  <si>
    <t>GAF - N7 (15+)</t>
  </si>
  <si>
    <t>Amigym</t>
  </si>
  <si>
    <t>Administrateur</t>
  </si>
  <si>
    <t>STR - Défi 6</t>
  </si>
  <si>
    <t>GAF - N7 (9-10)</t>
  </si>
  <si>
    <t>GAF - HP Junior</t>
  </si>
  <si>
    <t>GAF - N8 (15+)</t>
  </si>
  <si>
    <t>Arabesque</t>
  </si>
  <si>
    <t>Resp. Formation Entraineur</t>
  </si>
  <si>
    <t>STR - R2 (8 ans)</t>
  </si>
  <si>
    <t>GAF - HP Novice</t>
  </si>
  <si>
    <t>GAF - R2 (15+)</t>
  </si>
  <si>
    <t>Asymétriques</t>
  </si>
  <si>
    <t>Autre</t>
  </si>
  <si>
    <t>GAF - N9 (11-14)</t>
  </si>
  <si>
    <t>GAF - N10 (12-15)</t>
  </si>
  <si>
    <t>GAF - R3 (15+)</t>
  </si>
  <si>
    <t>Baie-Comeau</t>
  </si>
  <si>
    <t>GAF - R4 (9-10)</t>
  </si>
  <si>
    <t>GAF - N4 (11-12)</t>
  </si>
  <si>
    <t>GAF - R4 (15+)</t>
  </si>
  <si>
    <t>Barany</t>
  </si>
  <si>
    <t>GAF - R5 (9-10)</t>
  </si>
  <si>
    <t>GAF - N5 (11-12)</t>
  </si>
  <si>
    <t>GAF - R5 (15+)</t>
  </si>
  <si>
    <t>Bois-Francs</t>
  </si>
  <si>
    <t>GAM - CR3 Argo</t>
  </si>
  <si>
    <t>GAF - N6 (11-12)</t>
  </si>
  <si>
    <t>GAF - N4 (13-14)</t>
  </si>
  <si>
    <t>GAF - R6 (15+)</t>
  </si>
  <si>
    <t>Cabgym</t>
  </si>
  <si>
    <t>GAF - N7 (11-12)</t>
  </si>
  <si>
    <t>GAF - N5 (13-14)</t>
  </si>
  <si>
    <t>GAM - Junior</t>
  </si>
  <si>
    <t>Campiagile</t>
  </si>
  <si>
    <t>GAF - N8 (11-12)</t>
  </si>
  <si>
    <t>GAM - National Ouvert</t>
  </si>
  <si>
    <t>Centre Sablon</t>
  </si>
  <si>
    <t>GAF - N7 (13-14)</t>
  </si>
  <si>
    <t>GAM - Niveau 3 13+</t>
  </si>
  <si>
    <t>Drummond Gym</t>
  </si>
  <si>
    <t>GAF - N8 (13-14)</t>
  </si>
  <si>
    <t>GAM - CR3 Senior</t>
  </si>
  <si>
    <t>GAM - Niveau 4 13+</t>
  </si>
  <si>
    <t>GAM - Niveau 1A</t>
  </si>
  <si>
    <t>GAF - R2 (13-14)</t>
  </si>
  <si>
    <t>GAM - Senior Nouv.Gen.</t>
  </si>
  <si>
    <t>Dynamix</t>
  </si>
  <si>
    <t>GAM - Niveau 2B</t>
  </si>
  <si>
    <t>GAF - R5 (11-12)</t>
  </si>
  <si>
    <t>GAF - R3 (13-14)</t>
  </si>
  <si>
    <t>GAM - Niveau 5</t>
  </si>
  <si>
    <t>GAM - Senior</t>
  </si>
  <si>
    <t>Dynamo</t>
  </si>
  <si>
    <t>GR - R1 (10-11 ans)</t>
  </si>
  <si>
    <t>GAM - Élite 3</t>
  </si>
  <si>
    <t>GAF - R6 (11-12)</t>
  </si>
  <si>
    <t>GR - N6A</t>
  </si>
  <si>
    <t>Elfes de Lotbinière</t>
  </si>
  <si>
    <t>GR - R2 (10-11 ans)</t>
  </si>
  <si>
    <t>GAM - Niveau 1B</t>
  </si>
  <si>
    <t>GAM - CR3 Tyro</t>
  </si>
  <si>
    <t>GAF - R5 (13-14)</t>
  </si>
  <si>
    <t>GR - N6B</t>
  </si>
  <si>
    <t>Envol de Forestville</t>
  </si>
  <si>
    <t>GR - R3 (10-11 ans)</t>
  </si>
  <si>
    <t>GAM - Niveau 2C</t>
  </si>
  <si>
    <t>GAF - R6 (13-14)</t>
  </si>
  <si>
    <t>GR - N6C</t>
  </si>
  <si>
    <t>Envol de Lévis</t>
  </si>
  <si>
    <t>GR - N2A</t>
  </si>
  <si>
    <t>GAM - Niveau 3 U13</t>
  </si>
  <si>
    <t>GAM - CR3 Novice</t>
  </si>
  <si>
    <t>GR - R1 (14 ans et +)</t>
  </si>
  <si>
    <t>GR - Senior</t>
  </si>
  <si>
    <t>Équilibrix</t>
  </si>
  <si>
    <t>GR - N2B</t>
  </si>
  <si>
    <t>GAM - Niveau 4 U13</t>
  </si>
  <si>
    <t>GR - R2 (14 ans et +)</t>
  </si>
  <si>
    <t>Masters</t>
  </si>
  <si>
    <t>Excel gym</t>
  </si>
  <si>
    <t>GR - N2C</t>
  </si>
  <si>
    <t>GAM - Niveau 1D</t>
  </si>
  <si>
    <t>GR - R3 (14 ans et +)</t>
  </si>
  <si>
    <t>TR - N5</t>
  </si>
  <si>
    <t>Flex-Art</t>
  </si>
  <si>
    <t>GR - N3A</t>
  </si>
  <si>
    <t>TR - N7</t>
  </si>
  <si>
    <t>Flipgym</t>
  </si>
  <si>
    <t>GR - N3B</t>
  </si>
  <si>
    <t>GAM - Niveau 2D</t>
  </si>
  <si>
    <t>GAM - Espoir</t>
  </si>
  <si>
    <t>TR - R2 (15+)</t>
  </si>
  <si>
    <t>Gadbois</t>
  </si>
  <si>
    <t>GR - N3C</t>
  </si>
  <si>
    <t>GAM - Niveau 1C</t>
  </si>
  <si>
    <t>TR - R3 (15+)</t>
  </si>
  <si>
    <t>Granigym</t>
  </si>
  <si>
    <t>TR - R4 (15+)</t>
  </si>
  <si>
    <t>Gym express</t>
  </si>
  <si>
    <t>GR - R1 (12-13 ans)</t>
  </si>
  <si>
    <t>TR - R5 (15+)</t>
  </si>
  <si>
    <t>Gym T.R.M.</t>
  </si>
  <si>
    <t>GR - R2 (12-13 ans)</t>
  </si>
  <si>
    <t>TR - Senior</t>
  </si>
  <si>
    <t>Gymagine</t>
  </si>
  <si>
    <t>GR - R3 (12-13 ans)</t>
  </si>
  <si>
    <t>GR - Junior</t>
  </si>
  <si>
    <t>Gym-Annalie</t>
  </si>
  <si>
    <t>GR - N5A</t>
  </si>
  <si>
    <t>Gym-As</t>
  </si>
  <si>
    <t>GR - Novice</t>
  </si>
  <si>
    <t>GR - N4A</t>
  </si>
  <si>
    <t>GR - N5B</t>
  </si>
  <si>
    <t>TR - Junior</t>
  </si>
  <si>
    <t>Gymcéleste</t>
  </si>
  <si>
    <t>TR - R2 (9-10)</t>
  </si>
  <si>
    <t>GR - N4B</t>
  </si>
  <si>
    <t>GR - N5C</t>
  </si>
  <si>
    <t>Gym-CSS</t>
  </si>
  <si>
    <t>TR - R3 (9-10)</t>
  </si>
  <si>
    <t>GR - N4C</t>
  </si>
  <si>
    <t>TR - N6</t>
  </si>
  <si>
    <t>TU - N5</t>
  </si>
  <si>
    <t>Gym-Fly</t>
  </si>
  <si>
    <t>TR - R4 (9-10)</t>
  </si>
  <si>
    <t>TU - N7</t>
  </si>
  <si>
    <t>Gymibik</t>
  </si>
  <si>
    <t>TR - R5 (9-10)</t>
  </si>
  <si>
    <t>TU - R2 (15+)</t>
  </si>
  <si>
    <t>Gymini</t>
  </si>
  <si>
    <t>TU - R3 (15+)</t>
  </si>
  <si>
    <t>Gymkara</t>
  </si>
  <si>
    <t>TU - R4 (15+)</t>
  </si>
  <si>
    <t>Gymkhana</t>
  </si>
  <si>
    <t>TU - R5 (15+)</t>
  </si>
  <si>
    <t>Gymnacentre</t>
  </si>
  <si>
    <t>TU - Senior</t>
  </si>
  <si>
    <t>Gymnamic</t>
  </si>
  <si>
    <t>TU - R2 (9-10)</t>
  </si>
  <si>
    <t>Gymn As</t>
  </si>
  <si>
    <t>TU - R3 (9-10)</t>
  </si>
  <si>
    <t>Gymnasco</t>
  </si>
  <si>
    <t>TU - R4 (9-10)</t>
  </si>
  <si>
    <t>TU - Junior</t>
  </si>
  <si>
    <t>Gymnaska-Voltigeurs</t>
  </si>
  <si>
    <t>TU - R5 (9-10)</t>
  </si>
  <si>
    <t>TR - R2 (11-12)</t>
  </si>
  <si>
    <t>Gymnastes de l érable</t>
  </si>
  <si>
    <t>TR - R3 (11-12)</t>
  </si>
  <si>
    <t>TU - N6</t>
  </si>
  <si>
    <t>Gymnastes de l île</t>
  </si>
  <si>
    <t>TR - R4 (11-12)</t>
  </si>
  <si>
    <t>Gymnastîles</t>
  </si>
  <si>
    <t>TR - R5 (11-12)</t>
  </si>
  <si>
    <t>Gymnastique Saguenay</t>
  </si>
  <si>
    <t>TR - R2 (13-14)</t>
  </si>
  <si>
    <t>Gymnatech</t>
  </si>
  <si>
    <t>TR - R3 (13-14)</t>
  </si>
  <si>
    <t>Gymnigan</t>
  </si>
  <si>
    <t>TR - R4 (13-14)</t>
  </si>
  <si>
    <t>Gymnika</t>
  </si>
  <si>
    <t>TR - R5 (13-14)</t>
  </si>
  <si>
    <t>Gymnitours</t>
  </si>
  <si>
    <t>Gymnix</t>
  </si>
  <si>
    <t>Gymnoflex</t>
  </si>
  <si>
    <t>TU - R2 (11-12)</t>
  </si>
  <si>
    <t>Gymnoss</t>
  </si>
  <si>
    <t>TU - R3 (11-12)</t>
  </si>
  <si>
    <t>Gym-Plus</t>
  </si>
  <si>
    <t>TU - R4 (11-12)</t>
  </si>
  <si>
    <t>Gym-Richelieu</t>
  </si>
  <si>
    <t>TU - R5 (11-12)</t>
  </si>
  <si>
    <t>Gymslic</t>
  </si>
  <si>
    <t>GymTasTique</t>
  </si>
  <si>
    <t>TU - R2 (13-14)</t>
  </si>
  <si>
    <t>Helios</t>
  </si>
  <si>
    <t>TU - R3 (13-14)</t>
  </si>
  <si>
    <t>Hirondelles</t>
  </si>
  <si>
    <t>TU - R4 (13-14)</t>
  </si>
  <si>
    <t>Hopla</t>
  </si>
  <si>
    <t>TU - R5 (13-14)</t>
  </si>
  <si>
    <t>Imagym</t>
  </si>
  <si>
    <t>Ionix</t>
  </si>
  <si>
    <t>Jeune aire</t>
  </si>
  <si>
    <t>Kodiak</t>
  </si>
  <si>
    <t>Laval Excellence</t>
  </si>
  <si>
    <t>M.R.C. Maskinongé</t>
  </si>
  <si>
    <t>Madilhut</t>
  </si>
  <si>
    <t>Magny-Gym</t>
  </si>
  <si>
    <t>Mégagym</t>
  </si>
  <si>
    <t>Nordgym</t>
  </si>
  <si>
    <t>Panthères</t>
  </si>
  <si>
    <t xml:space="preserve">Pheonix </t>
  </si>
  <si>
    <t>Pop gym</t>
  </si>
  <si>
    <t>Québec Performance</t>
  </si>
  <si>
    <t>Québecgym</t>
  </si>
  <si>
    <t>Questo</t>
  </si>
  <si>
    <t>Rdlgym</t>
  </si>
  <si>
    <t>Réflexes</t>
  </si>
  <si>
    <t>Rikigym</t>
  </si>
  <si>
    <t>Ritournelles</t>
  </si>
  <si>
    <t>Robi</t>
  </si>
  <si>
    <t>Royal Gym</t>
  </si>
  <si>
    <t>Rythmi Gym</t>
  </si>
  <si>
    <t>Rythmik Québec</t>
  </si>
  <si>
    <t>Sher-Gym</t>
  </si>
  <si>
    <t>Skam univers</t>
  </si>
  <si>
    <t xml:space="preserve">Studio Acrobatique </t>
  </si>
  <si>
    <t>Trampoline Intercité</t>
  </si>
  <si>
    <t>Unigym</t>
  </si>
  <si>
    <t>Viagym</t>
  </si>
  <si>
    <t>Virtuose</t>
  </si>
  <si>
    <t>Voltige</t>
  </si>
  <si>
    <t>Wimgym</t>
  </si>
  <si>
    <t>Zénith</t>
  </si>
  <si>
    <t>TR N1 12 ans et -</t>
  </si>
  <si>
    <t>TR N2 13 ans et -</t>
  </si>
  <si>
    <t>TR N3</t>
  </si>
  <si>
    <t>TR N4</t>
  </si>
  <si>
    <t>TU N3</t>
  </si>
  <si>
    <t>TU N4</t>
  </si>
  <si>
    <t>TU N1 12 ans et -</t>
  </si>
  <si>
    <t>TU N2</t>
  </si>
  <si>
    <t>DM N1 13 ans et +</t>
  </si>
  <si>
    <t>DM N2</t>
  </si>
  <si>
    <t>DM N3</t>
  </si>
  <si>
    <t>DM N4</t>
  </si>
  <si>
    <t>ACRO (N10)</t>
  </si>
  <si>
    <t>ACRO (N7)</t>
  </si>
  <si>
    <t>ACRO (N5)</t>
  </si>
  <si>
    <t>ACRO (N6)</t>
  </si>
  <si>
    <t>ACRO (N8)</t>
  </si>
  <si>
    <t>ACRO (N9)</t>
  </si>
  <si>
    <t>PKS(9-10)</t>
  </si>
  <si>
    <t>PKS(11-13)</t>
  </si>
  <si>
    <t>PKS(14-16)</t>
  </si>
  <si>
    <t>PKS(17+)</t>
  </si>
  <si>
    <t>PKF(9-10)</t>
  </si>
  <si>
    <t>PKF(11-13)</t>
  </si>
  <si>
    <t>PKF(14-16)</t>
  </si>
  <si>
    <t>PKF(17+)</t>
  </si>
  <si>
    <t>PKFP N4(9-10)</t>
  </si>
  <si>
    <t>PKFP N3(9-10)</t>
  </si>
  <si>
    <t>PKFP N2(9-10)</t>
  </si>
  <si>
    <t>PKFP N1(9-10)</t>
  </si>
  <si>
    <t>PKFP N1(11-13)</t>
  </si>
  <si>
    <t>PKFP N2(11-13)</t>
  </si>
  <si>
    <t>PKFP N3(11-13)</t>
  </si>
  <si>
    <t>PKFP N4(11-13)</t>
  </si>
  <si>
    <t>PKFP N1(14-16)</t>
  </si>
  <si>
    <t>PKFP N2(14-16)</t>
  </si>
  <si>
    <t>PKFP N3(14-16)</t>
  </si>
  <si>
    <t>PKFP N4(14-16)</t>
  </si>
  <si>
    <t>PKFP N1(17+)</t>
  </si>
  <si>
    <t>PKFP N2(17+)</t>
  </si>
  <si>
    <t>PKFP N4(17+)</t>
  </si>
  <si>
    <t>PKFP N3(17+)</t>
  </si>
  <si>
    <t>PK - National(11-13)</t>
  </si>
  <si>
    <t>PK - National(14-16)</t>
  </si>
  <si>
    <t>PK - National(17+)</t>
  </si>
  <si>
    <t>PK - FIG(17+)</t>
  </si>
  <si>
    <t>PK - FIG(14-16)</t>
  </si>
  <si>
    <t>GAF - Jeunesse</t>
  </si>
  <si>
    <t>DM N1 12 ans et -</t>
  </si>
  <si>
    <t>TU N1 13 ans et +</t>
  </si>
  <si>
    <t>TR N1 13 ans et +</t>
  </si>
  <si>
    <t>TR N2 14 ans et +</t>
  </si>
  <si>
    <t>ACRO (N3)</t>
  </si>
  <si>
    <t>DM - R6 (9-10)</t>
  </si>
  <si>
    <t>DM - R6 (11-12)</t>
  </si>
  <si>
    <t>DM - R6 (13-14)</t>
  </si>
  <si>
    <t>DM - R6 (15+)</t>
  </si>
  <si>
    <t>ACRO (N4)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</si>
</sst>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0.00\ &quot;€&quot;_-;\-* #,##0.00\ &quot;€&quot;_-;_-* &quot;-&quot;??\ &quot;€&quot;_-;_-@_-"/>
    <numFmt numFmtId="173" formatCode="_-[$$-1009]* #,##0.00_-;\-[$$-1009]* #,##0.00_-;_-[$$-1009]* &quot;-&quot;??_-;_-@_-"/>
    <numFmt numFmtId="174" formatCode="[&lt;=9999999]###\-####;###\-###\-####"/>
    <numFmt numFmtId="175" formatCode="yyyy/mm/dd;@"/>
    <numFmt numFmtId="176" formatCode="dd/mm/yyyy;@"/>
    <numFmt numFmtId="177" formatCode="_-* #,##0.00\ &quot;$&quot;_-;\-* #,##0.00\ &quot;$&quot;_-;_-* &quot;-&quot;??\ &quot;$&quot;_-;_-@_-"/>
    <numFmt numFmtId="178" formatCode="_ * #,##0.00_)_ ;_ * \(#,##0.00\)_ ;_ * \-??_)_ ;_ @_ "/>
    <numFmt numFmtId="179" formatCode="_ * #,##0_)_ ;_ * \(#,##0\)_ ;_ * \-_)_ ;_ @_ "/>
    <numFmt numFmtId="180" formatCode="_ * #,##0.00_)&quot; $&quot;_ ;_ * \(#,##0.00&quot;) $&quot;_ ;_ * \-??_)&quot; $&quot;_ ;_ @_ "/>
    <numFmt numFmtId="181" formatCode="_ * #,##0_)&quot; $&quot;_ ;_ * \(#,##0&quot;) $&quot;_ ;_ * \-_)&quot; $&quot;_ ;_ @_ "/>
    <numFmt numFmtId="182" formatCode="0\ %"/>
    <numFmt numFmtId="183" formatCode="_-* #,##0.00&quot; €&quot;_-;\-* #,##0.00&quot; €&quot;_-;_-* \-??&quot; €&quot;_-;_-@_-"/>
    <numFmt numFmtId="184" formatCode="yyyy\-mm\-dd;@"/>
    <numFmt numFmtId="185" formatCode="dd\-mm\-yyyy"/>
    <numFmt numFmtId="186" formatCode="d\-m\-yyyy"/>
  </numFmts>
  <fonts count="62" x14ac:knownFonts="1">
    <font>
      <sz val="11"/>
      <color theme="1"/>
      <name val="Calibri"/>
      <family val="2"/>
      <scheme val="minor"/>
    </font>
    <font>
      <sz val="11"/>
      <color indexed="8"/>
      <name val="Calibri"/>
      <family val="2"/>
    </font>
    <font>
      <sz val="10"/>
      <color indexed="8"/>
      <name val="Arial"/>
      <family val="2"/>
    </font>
    <font>
      <sz val="10"/>
      <color indexed="8"/>
      <name val="Arial"/>
      <family val="2"/>
    </font>
    <font>
      <sz val="11"/>
      <color theme="1"/>
      <name val="Calibri"/>
      <family val="2"/>
      <scheme val="minor"/>
    </font>
    <font>
      <u/>
      <sz val="11"/>
      <color theme="10"/>
      <name val="Calibri"/>
      <family val="2"/>
    </font>
    <font>
      <b/>
      <sz val="11"/>
      <color theme="1"/>
      <name val="Calibri"/>
      <family val="2"/>
      <scheme val="minor"/>
    </font>
    <font>
      <b/>
      <sz val="11"/>
      <color rgb="FFFF0000"/>
      <name val="Calibri"/>
      <family val="2"/>
      <scheme val="minor"/>
    </font>
    <font>
      <b/>
      <sz val="18"/>
      <color theme="0"/>
      <name val="Calibri"/>
      <family val="2"/>
      <scheme val="minor"/>
    </font>
    <font>
      <b/>
      <sz val="12"/>
      <color rgb="FFFF0000"/>
      <name val="Calibri"/>
      <family val="2"/>
    </font>
    <font>
      <b/>
      <sz val="11"/>
      <color rgb="FF0070C0"/>
      <name val="Calibri"/>
      <family val="2"/>
      <scheme val="minor"/>
    </font>
    <font>
      <b/>
      <u/>
      <sz val="11"/>
      <color rgb="FFFF0000"/>
      <name val="Calibri"/>
      <family val="2"/>
      <scheme val="minor"/>
    </font>
    <font>
      <b/>
      <sz val="14"/>
      <color theme="0"/>
      <name val="Calibri"/>
      <family val="2"/>
      <scheme val="minor"/>
    </font>
    <font>
      <b/>
      <u/>
      <sz val="11"/>
      <color theme="1"/>
      <name val="Calibri"/>
      <family val="2"/>
      <scheme val="minor"/>
    </font>
    <font>
      <b/>
      <sz val="10"/>
      <color rgb="FFFF0000"/>
      <name val="Calibri"/>
      <family val="2"/>
      <scheme val="minor"/>
    </font>
    <font>
      <i/>
      <sz val="11"/>
      <color rgb="FFFF0000"/>
      <name val="Calibri"/>
      <family val="2"/>
      <scheme val="minor"/>
    </font>
    <font>
      <sz val="8"/>
      <name val="Calibri"/>
      <family val="2"/>
      <scheme val="minor"/>
    </font>
    <font>
      <b/>
      <sz val="14"/>
      <color theme="0"/>
      <name val="Calibri"/>
      <family val="2"/>
    </font>
    <font>
      <b/>
      <sz val="11"/>
      <name val="Calibri"/>
      <family val="2"/>
      <scheme val="minor"/>
    </font>
    <font>
      <b/>
      <sz val="11"/>
      <color theme="0"/>
      <name val="Calibri"/>
      <family val="2"/>
      <scheme val="minor"/>
    </font>
    <font>
      <b/>
      <i/>
      <sz val="11"/>
      <color theme="0"/>
      <name val="Calibri"/>
      <family val="2"/>
      <scheme val="minor"/>
    </font>
    <font>
      <sz val="11"/>
      <color rgb="FFFF0000"/>
      <name val="Calibri"/>
      <family val="2"/>
      <scheme val="minor"/>
    </font>
    <font>
      <sz val="11"/>
      <color rgb="FF006100"/>
      <name val="Calibri"/>
      <family val="2"/>
      <scheme val="minor"/>
    </font>
    <font>
      <sz val="11"/>
      <color rgb="FF000000"/>
      <name val="Calibri"/>
      <family val="2"/>
      <scheme val="minor"/>
    </font>
    <font>
      <sz val="11"/>
      <color rgb="FF000000"/>
      <name val="Arial"/>
      <family val="2"/>
    </font>
    <font>
      <sz val="11"/>
      <color theme="0"/>
      <name val="Calibri"/>
      <family val="2"/>
      <scheme val="minor"/>
    </font>
    <font>
      <b/>
      <sz val="10"/>
      <name val="Calibri"/>
      <family val="2"/>
      <scheme val="minor"/>
    </font>
    <font>
      <sz val="11"/>
      <name val="Calibri"/>
      <family val="2"/>
    </font>
    <font>
      <sz val="10"/>
      <name val="Arial"/>
      <family val="2"/>
    </font>
    <font>
      <sz val="10"/>
      <name val="Arial"/>
      <family val="2"/>
    </font>
    <font>
      <sz val="9"/>
      <color theme="1"/>
      <name val="Calibri"/>
      <family val="2"/>
      <scheme val="minor"/>
    </font>
    <font>
      <u/>
      <sz val="12"/>
      <color rgb="FF1155CC"/>
      <name val="Roboto"/>
    </font>
    <font>
      <b/>
      <sz val="12"/>
      <name val="Tahoma"/>
      <family val="2"/>
    </font>
    <font>
      <sz val="12"/>
      <color theme="1"/>
      <name val="Calibri"/>
      <family val="2"/>
      <scheme val="minor"/>
    </font>
    <font>
      <sz val="14"/>
      <color rgb="FF000000"/>
      <name val="Calibri"/>
      <family val="2"/>
    </font>
    <font>
      <sz val="11"/>
      <color theme="1"/>
      <name val="Calibri"/>
      <family val="2"/>
      <scheme val="minor"/>
    </font>
    <font>
      <sz val="14"/>
      <color rgb="FF000000"/>
      <name val="Calibri"/>
      <family val="2"/>
    </font>
    <font>
      <u/>
      <sz val="11"/>
      <color theme="10"/>
      <name val="Calibri"/>
      <family val="2"/>
      <scheme val="minor"/>
    </font>
    <font>
      <sz val="11"/>
      <color rgb="FF000000"/>
      <name val="Calibri"/>
      <family val="2"/>
    </font>
    <font>
      <sz val="12"/>
      <color rgb="FF000000"/>
      <name val="Calibri"/>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color theme="1"/>
      <name val="Arial"/>
      <family val="2"/>
    </font>
    <font>
      <sz val="11"/>
      <color rgb="FF000000"/>
      <name val="Calibri"/>
      <family val="2"/>
      <charset val="1"/>
    </font>
    <font>
      <sz val="10"/>
      <name val="Arial"/>
      <family val="2"/>
    </font>
    <font>
      <u/>
      <sz val="11"/>
      <color rgb="FF0000FF"/>
      <name val="Calibri"/>
      <family val="2"/>
      <charset val="1"/>
    </font>
    <font>
      <sz val="11"/>
      <color rgb="FF006100"/>
      <name val="Calibri"/>
      <family val="2"/>
      <charset val="1"/>
    </font>
    <font>
      <sz val="10"/>
      <color rgb="FF000000"/>
      <name val="Calibri"/>
      <family val="2"/>
      <scheme val="minor"/>
    </font>
    <font>
      <sz val="11"/>
      <color theme="1"/>
      <name val="Calibri"/>
      <family val="2"/>
    </font>
    <font>
      <sz val="10"/>
      <color indexed="8"/>
      <name val="Arial"/>
      <family val="2"/>
    </font>
    <font>
      <sz val="10"/>
      <color rgb="FF000000"/>
      <name val="Calibri"/>
      <family val="2"/>
    </font>
    <font>
      <sz val="11"/>
      <color indexed="8"/>
      <name val="Segoe UI"/>
      <family val="2"/>
    </font>
    <font>
      <sz val="10"/>
      <color indexed="8"/>
      <name val="Arial"/>
      <family val="2"/>
    </font>
  </fonts>
  <fills count="5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13A81"/>
        <bgColor indexed="64"/>
      </patternFill>
    </fill>
    <fill>
      <patternFill patternType="solid">
        <fgColor theme="0"/>
        <bgColor indexed="64"/>
      </patternFill>
    </fill>
    <fill>
      <patternFill patternType="solid">
        <fgColor rgb="FFCAF2CA"/>
        <bgColor indexed="64"/>
      </patternFill>
    </fill>
    <fill>
      <patternFill patternType="solid">
        <fgColor rgb="FF69D969"/>
        <bgColor indexed="64"/>
      </patternFill>
    </fill>
    <fill>
      <patternFill patternType="solid">
        <fgColor rgb="FFA8EAA8"/>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7DDF7D"/>
        <bgColor indexed="64"/>
      </patternFill>
    </fill>
    <fill>
      <patternFill patternType="solid">
        <fgColor rgb="FFFF0000"/>
        <bgColor indexed="64"/>
      </patternFill>
    </fill>
    <fill>
      <patternFill patternType="solid">
        <fgColor rgb="FFDEEAF6"/>
        <bgColor indexed="64"/>
      </patternFill>
    </fill>
    <fill>
      <patternFill patternType="solid">
        <fgColor theme="1" tint="0.499984740745262"/>
        <bgColor indexed="64"/>
      </patternFill>
    </fill>
    <fill>
      <patternFill patternType="solid">
        <fgColor rgb="FF92D050"/>
        <bgColor indexed="64"/>
      </patternFill>
    </fill>
    <fill>
      <patternFill patternType="solid">
        <fgColor rgb="FFFFE699"/>
        <bgColor indexed="64"/>
      </patternFill>
    </fill>
    <fill>
      <patternFill patternType="solid">
        <fgColor rgb="FF00B0F0"/>
        <bgColor indexed="64"/>
      </patternFill>
    </fill>
    <fill>
      <patternFill patternType="solid">
        <fgColor theme="8"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rgb="FFC7A1E3"/>
        <bgColor indexed="64"/>
      </patternFill>
    </fill>
    <fill>
      <patternFill patternType="solid">
        <fgColor rgb="FF00B050"/>
        <bgColor indexed="64"/>
      </patternFill>
    </fill>
    <fill>
      <patternFill patternType="solid">
        <fgColor rgb="FFC00000"/>
        <bgColor indexed="64"/>
      </patternFill>
    </fill>
    <fill>
      <patternFill patternType="solid">
        <fgColor rgb="FFC6EFCE"/>
      </patternFill>
    </fill>
    <fill>
      <patternFill patternType="solid">
        <fgColor rgb="FF0070C0"/>
        <bgColor indexed="64"/>
      </patternFill>
    </fill>
    <fill>
      <patternFill patternType="solid">
        <fgColor theme="4" tint="0.7999816888943144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bgColor rgb="FFCAF2CA"/>
      </patternFill>
    </fill>
  </fills>
  <borders count="41">
    <border>
      <left/>
      <right/>
      <top/>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thin">
        <color indexed="22"/>
      </left>
      <right/>
      <top style="thin">
        <color indexed="22"/>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22"/>
      </left>
      <right style="thin">
        <color indexed="22"/>
      </right>
      <top/>
      <bottom style="thin">
        <color indexed="22"/>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136">
    <xf numFmtId="0" fontId="0" fillId="0" borderId="0"/>
    <xf numFmtId="172" fontId="4"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2" fillId="24" borderId="0" applyNumberFormat="0" applyBorder="0" applyAlignment="0" applyProtection="0"/>
    <xf numFmtId="0" fontId="28" fillId="0" borderId="0">
      <alignment vertical="center"/>
    </xf>
    <xf numFmtId="170" fontId="28" fillId="0" borderId="0" applyFont="0" applyFill="0" applyBorder="0" applyAlignment="0" applyProtection="0"/>
    <xf numFmtId="9" fontId="28" fillId="0" borderId="0"/>
    <xf numFmtId="168" fontId="28" fillId="0" borderId="0"/>
    <xf numFmtId="171" fontId="28" fillId="0" borderId="0"/>
    <xf numFmtId="169" fontId="28" fillId="0" borderId="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1" fontId="28" fillId="0" borderId="0"/>
    <xf numFmtId="171" fontId="28" fillId="0" borderId="0"/>
    <xf numFmtId="171" fontId="28" fillId="0" borderId="0"/>
    <xf numFmtId="0" fontId="29" fillId="0" borderId="0">
      <alignment vertical="center"/>
    </xf>
    <xf numFmtId="170" fontId="29" fillId="0" borderId="0" applyFont="0" applyFill="0" applyBorder="0" applyAlignment="0" applyProtection="0"/>
    <xf numFmtId="9" fontId="29" fillId="0" borderId="0"/>
    <xf numFmtId="168" fontId="29" fillId="0" borderId="0"/>
    <xf numFmtId="171" fontId="29" fillId="0" borderId="0"/>
    <xf numFmtId="169" fontId="29" fillId="0" borderId="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1" fontId="29" fillId="0" borderId="0"/>
    <xf numFmtId="171" fontId="29" fillId="0" borderId="0"/>
    <xf numFmtId="171" fontId="29" fillId="0" borderId="0"/>
    <xf numFmtId="0" fontId="2" fillId="0" borderId="0">
      <alignment vertical="top"/>
    </xf>
    <xf numFmtId="0" fontId="33" fillId="0" borderId="0"/>
    <xf numFmtId="0" fontId="29" fillId="0" borderId="0">
      <alignment vertical="center"/>
    </xf>
    <xf numFmtId="0" fontId="32" fillId="0" borderId="0" applyNumberFormat="0" applyFill="0" applyBorder="0" applyAlignment="0" applyProtection="0">
      <alignment vertical="center"/>
    </xf>
    <xf numFmtId="0" fontId="29" fillId="0" borderId="0" applyNumberFormat="0" applyFont="0" applyFill="0" applyBorder="0" applyProtection="0">
      <alignment vertical="center" wrapText="1"/>
    </xf>
    <xf numFmtId="0" fontId="34" fillId="0" borderId="0"/>
    <xf numFmtId="0" fontId="35" fillId="0" borderId="0"/>
    <xf numFmtId="0" fontId="36" fillId="0" borderId="0"/>
    <xf numFmtId="0" fontId="4" fillId="0" borderId="0"/>
    <xf numFmtId="177" fontId="4" fillId="0" borderId="0" applyFont="0" applyFill="0" applyBorder="0" applyAlignment="0" applyProtection="0"/>
    <xf numFmtId="0" fontId="37" fillId="0" borderId="0" applyNumberForma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72" fontId="4" fillId="0" borderId="0" applyFont="0" applyFill="0" applyBorder="0" applyAlignment="0" applyProtection="0"/>
    <xf numFmtId="0" fontId="4" fillId="0" borderId="0"/>
    <xf numFmtId="0" fontId="39" fillId="0" borderId="0"/>
    <xf numFmtId="0" fontId="40" fillId="0" borderId="0" applyNumberFormat="0" applyFill="0" applyBorder="0" applyAlignment="0" applyProtection="0"/>
    <xf numFmtId="0" fontId="41" fillId="0" borderId="29" applyNumberFormat="0" applyFill="0" applyAlignment="0" applyProtection="0"/>
    <xf numFmtId="0" fontId="42" fillId="0" borderId="30" applyNumberFormat="0" applyFill="0" applyAlignment="0" applyProtection="0"/>
    <xf numFmtId="0" fontId="43" fillId="0" borderId="31" applyNumberFormat="0" applyFill="0" applyAlignment="0" applyProtection="0"/>
    <xf numFmtId="0" fontId="43" fillId="0" borderId="0" applyNumberFormat="0" applyFill="0" applyBorder="0" applyAlignment="0" applyProtection="0"/>
    <xf numFmtId="0" fontId="44" fillId="27" borderId="0" applyNumberFormat="0" applyBorder="0" applyAlignment="0" applyProtection="0"/>
    <xf numFmtId="0" fontId="45" fillId="28" borderId="0" applyNumberFormat="0" applyBorder="0" applyAlignment="0" applyProtection="0"/>
    <xf numFmtId="0" fontId="46" fillId="29" borderId="32" applyNumberFormat="0" applyAlignment="0" applyProtection="0"/>
    <xf numFmtId="0" fontId="47" fillId="30" borderId="33" applyNumberFormat="0" applyAlignment="0" applyProtection="0"/>
    <xf numFmtId="0" fontId="48" fillId="30" borderId="32" applyNumberFormat="0" applyAlignment="0" applyProtection="0"/>
    <xf numFmtId="0" fontId="49" fillId="0" borderId="34" applyNumberFormat="0" applyFill="0" applyAlignment="0" applyProtection="0"/>
    <xf numFmtId="0" fontId="19" fillId="31" borderId="35" applyNumberFormat="0" applyAlignment="0" applyProtection="0"/>
    <xf numFmtId="0" fontId="21" fillId="0" borderId="0" applyNumberFormat="0" applyFill="0" applyBorder="0" applyAlignment="0" applyProtection="0"/>
    <xf numFmtId="0" fontId="4" fillId="32" borderId="36" applyNumberFormat="0" applyFont="0" applyAlignment="0" applyProtection="0"/>
    <xf numFmtId="0" fontId="50" fillId="0" borderId="0" applyNumberFormat="0" applyFill="0" applyBorder="0" applyAlignment="0" applyProtection="0"/>
    <xf numFmtId="0" fontId="6" fillId="0" borderId="37" applyNumberFormat="0" applyFill="0" applyAlignment="0" applyProtection="0"/>
    <xf numFmtId="0" fontId="2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2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2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2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2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2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171" fontId="29" fillId="0" borderId="0"/>
    <xf numFmtId="170" fontId="29" fillId="0" borderId="0"/>
    <xf numFmtId="170" fontId="29" fillId="0" borderId="0"/>
    <xf numFmtId="171" fontId="29" fillId="0" borderId="0"/>
    <xf numFmtId="0" fontId="51" fillId="0" borderId="0"/>
    <xf numFmtId="178" fontId="53" fillId="0" borderId="0"/>
    <xf numFmtId="179" fontId="53" fillId="0" borderId="0"/>
    <xf numFmtId="178" fontId="53" fillId="0" borderId="0"/>
    <xf numFmtId="0" fontId="54" fillId="0" borderId="0" applyBorder="0" applyProtection="0"/>
    <xf numFmtId="183" fontId="52" fillId="0" borderId="0" applyBorder="0" applyProtection="0"/>
    <xf numFmtId="180" fontId="52" fillId="0" borderId="0" applyBorder="0" applyProtection="0"/>
    <xf numFmtId="178" fontId="53" fillId="0" borderId="0"/>
    <xf numFmtId="181" fontId="53" fillId="0" borderId="0"/>
    <xf numFmtId="0" fontId="52" fillId="0" borderId="0"/>
    <xf numFmtId="0" fontId="53" fillId="0" borderId="0">
      <alignment vertical="center"/>
    </xf>
    <xf numFmtId="182" fontId="53" fillId="0" borderId="0"/>
    <xf numFmtId="0" fontId="55" fillId="57" borderId="0" applyBorder="0" applyProtection="0"/>
    <xf numFmtId="180" fontId="52" fillId="0" borderId="0" applyBorder="0" applyProtection="0"/>
    <xf numFmtId="180" fontId="52" fillId="0" borderId="0" applyBorder="0" applyProtection="0"/>
    <xf numFmtId="180" fontId="52" fillId="0" borderId="0" applyBorder="0" applyProtection="0"/>
    <xf numFmtId="178" fontId="53" fillId="0" borderId="0"/>
    <xf numFmtId="0" fontId="56" fillId="0" borderId="0"/>
    <xf numFmtId="0" fontId="28" fillId="0" borderId="0">
      <alignment vertical="center"/>
    </xf>
    <xf numFmtId="183" fontId="52" fillId="0" borderId="0" applyBorder="0" applyProtection="0"/>
    <xf numFmtId="183" fontId="52" fillId="0" borderId="0" applyBorder="0" applyProtection="0"/>
    <xf numFmtId="183" fontId="52" fillId="0" borderId="0" applyBorder="0" applyProtection="0"/>
    <xf numFmtId="170" fontId="29" fillId="0" borderId="0"/>
    <xf numFmtId="171" fontId="29" fillId="0" borderId="0"/>
    <xf numFmtId="170" fontId="34" fillId="0" borderId="0" applyFont="0" applyFill="0" applyBorder="0" applyAlignment="0" applyProtection="0"/>
    <xf numFmtId="0" fontId="37" fillId="0" borderId="0" applyNumberFormat="0" applyFill="0" applyBorder="0" applyAlignment="0" applyProtection="0"/>
    <xf numFmtId="177" fontId="4" fillId="0" borderId="0" applyFont="0" applyFill="0" applyBorder="0" applyAlignment="0" applyProtection="0"/>
    <xf numFmtId="171" fontId="29" fillId="0" borderId="0"/>
    <xf numFmtId="9" fontId="29" fillId="0" borderId="0"/>
    <xf numFmtId="168" fontId="29" fillId="0" borderId="0"/>
    <xf numFmtId="169" fontId="29" fillId="0" borderId="0"/>
    <xf numFmtId="171" fontId="28" fillId="0" borderId="0"/>
    <xf numFmtId="0" fontId="58" fillId="0" borderId="0">
      <alignment vertical="top"/>
    </xf>
    <xf numFmtId="170" fontId="28" fillId="0" borderId="0"/>
    <xf numFmtId="167" fontId="60"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4" fontId="60" fillId="0" borderId="0" applyFont="0" applyFill="0" applyBorder="0" applyAlignment="0" applyProtection="0"/>
    <xf numFmtId="0" fontId="61" fillId="0" borderId="0"/>
    <xf numFmtId="9" fontId="60" fillId="0" borderId="0" applyFont="0" applyFill="0" applyBorder="0" applyAlignment="0" applyProtection="0"/>
    <xf numFmtId="0" fontId="61" fillId="0" borderId="0"/>
  </cellStyleXfs>
  <cellXfs count="218">
    <xf numFmtId="0" fontId="0" fillId="0" borderId="0" xfId="0"/>
    <xf numFmtId="0" fontId="0" fillId="0" borderId="0" xfId="0" applyAlignment="1">
      <alignment horizontal="center"/>
    </xf>
    <xf numFmtId="0" fontId="6" fillId="5" borderId="0" xfId="0" applyFont="1" applyFill="1" applyAlignment="1">
      <alignment horizontal="center"/>
    </xf>
    <xf numFmtId="0" fontId="5" fillId="0" borderId="0" xfId="2" applyAlignment="1" applyProtection="1"/>
    <xf numFmtId="0" fontId="1" fillId="0" borderId="5" xfId="3" applyFont="1" applyBorder="1" applyAlignment="1">
      <alignment wrapText="1"/>
    </xf>
    <xf numFmtId="0" fontId="0" fillId="0" borderId="0" xfId="0" applyAlignment="1">
      <alignment wrapText="1"/>
    </xf>
    <xf numFmtId="0" fontId="1" fillId="0" borderId="0" xfId="3" applyFont="1" applyAlignment="1">
      <alignment wrapText="1"/>
    </xf>
    <xf numFmtId="173" fontId="4" fillId="0" borderId="0" xfId="1" applyNumberFormat="1" applyFont="1" applyAlignment="1"/>
    <xf numFmtId="173" fontId="4" fillId="0" borderId="0" xfId="1" applyNumberFormat="1" applyFont="1"/>
    <xf numFmtId="0" fontId="6" fillId="0" borderId="0" xfId="0" applyFont="1" applyAlignment="1">
      <alignment horizontal="center"/>
    </xf>
    <xf numFmtId="0" fontId="8" fillId="0" borderId="0" xfId="0" applyFont="1" applyAlignment="1">
      <alignment vertical="center"/>
    </xf>
    <xf numFmtId="0" fontId="7" fillId="2" borderId="3" xfId="0" applyFont="1" applyFill="1" applyBorder="1" applyAlignment="1">
      <alignment horizontal="center"/>
    </xf>
    <xf numFmtId="0" fontId="7" fillId="2" borderId="2" xfId="0" applyFont="1" applyFill="1" applyBorder="1" applyAlignment="1">
      <alignment horizontal="center"/>
    </xf>
    <xf numFmtId="0" fontId="6" fillId="0" borderId="9" xfId="0" applyFont="1" applyBorder="1"/>
    <xf numFmtId="0" fontId="0" fillId="0" borderId="9" xfId="0" applyBorder="1"/>
    <xf numFmtId="0" fontId="7" fillId="0" borderId="0" xfId="0" applyFont="1" applyAlignment="1">
      <alignment horizontal="center"/>
    </xf>
    <xf numFmtId="0" fontId="7" fillId="0" borderId="0" xfId="0" applyFont="1"/>
    <xf numFmtId="0" fontId="0" fillId="0" borderId="0" xfId="0" applyAlignment="1">
      <alignment horizontal="left" indent="8"/>
    </xf>
    <xf numFmtId="0" fontId="12" fillId="0" borderId="0" xfId="0" applyFont="1" applyAlignment="1">
      <alignment vertical="center"/>
    </xf>
    <xf numFmtId="0" fontId="6" fillId="0" borderId="10" xfId="0" applyFont="1" applyBorder="1" applyAlignment="1">
      <alignment horizontal="center"/>
    </xf>
    <xf numFmtId="0" fontId="0" fillId="0" borderId="11" xfId="0" applyBorder="1"/>
    <xf numFmtId="0" fontId="0" fillId="0" borderId="12" xfId="0" applyBorder="1"/>
    <xf numFmtId="0" fontId="0" fillId="0" borderId="10" xfId="0" applyBorder="1"/>
    <xf numFmtId="0" fontId="1" fillId="0" borderId="9" xfId="3" applyFont="1" applyBorder="1" applyAlignment="1">
      <alignment wrapText="1"/>
    </xf>
    <xf numFmtId="0" fontId="0" fillId="0" borderId="14" xfId="0" applyBorder="1"/>
    <xf numFmtId="0" fontId="0" fillId="0" borderId="15" xfId="0" applyBorder="1"/>
    <xf numFmtId="0" fontId="1" fillId="0" borderId="10" xfId="3" applyFont="1" applyBorder="1" applyAlignment="1">
      <alignment wrapText="1"/>
    </xf>
    <xf numFmtId="0" fontId="1" fillId="0" borderId="11" xfId="3" applyFont="1" applyBorder="1" applyAlignment="1">
      <alignment wrapText="1"/>
    </xf>
    <xf numFmtId="0" fontId="1" fillId="0" borderId="12" xfId="3" applyFont="1" applyBorder="1" applyAlignment="1">
      <alignment wrapText="1"/>
    </xf>
    <xf numFmtId="0" fontId="1" fillId="0" borderId="1" xfId="3" applyFont="1" applyBorder="1" applyAlignment="1">
      <alignment horizontal="center" wrapText="1"/>
    </xf>
    <xf numFmtId="0" fontId="0" fillId="5" borderId="0" xfId="0" applyFill="1"/>
    <xf numFmtId="0" fontId="7" fillId="5" borderId="0" xfId="0" applyFont="1" applyFill="1"/>
    <xf numFmtId="0" fontId="6" fillId="5" borderId="0" xfId="0" applyFont="1" applyFill="1" applyAlignment="1">
      <alignment horizontal="right"/>
    </xf>
    <xf numFmtId="173" fontId="6" fillId="5" borderId="0" xfId="0" applyNumberFormat="1" applyFont="1" applyFill="1"/>
    <xf numFmtId="0" fontId="8" fillId="5" borderId="0" xfId="0" applyFont="1" applyFill="1" applyAlignment="1">
      <alignment horizontal="center" vertical="center"/>
    </xf>
    <xf numFmtId="0" fontId="12" fillId="5" borderId="0" xfId="0" applyFont="1" applyFill="1" applyAlignment="1">
      <alignment horizontal="center" vertical="center"/>
    </xf>
    <xf numFmtId="0" fontId="8" fillId="5" borderId="0" xfId="0" applyFont="1" applyFill="1" applyAlignment="1">
      <alignment vertical="center"/>
    </xf>
    <xf numFmtId="0" fontId="12" fillId="5" borderId="0" xfId="0" applyFont="1" applyFill="1" applyAlignment="1">
      <alignment vertical="center"/>
    </xf>
    <xf numFmtId="0" fontId="0" fillId="0" borderId="18" xfId="0" applyBorder="1"/>
    <xf numFmtId="0" fontId="6" fillId="2" borderId="4" xfId="0" applyFont="1" applyFill="1" applyBorder="1" applyAlignment="1">
      <alignment horizontal="center"/>
    </xf>
    <xf numFmtId="0" fontId="6" fillId="0" borderId="10" xfId="0" applyFont="1" applyBorder="1"/>
    <xf numFmtId="0" fontId="15" fillId="5" borderId="0" xfId="0" applyFont="1" applyFill="1"/>
    <xf numFmtId="0" fontId="6" fillId="5" borderId="0" xfId="0" applyFont="1" applyFill="1"/>
    <xf numFmtId="0" fontId="0" fillId="5" borderId="0" xfId="0" applyFill="1" applyAlignment="1">
      <alignment horizontal="center"/>
    </xf>
    <xf numFmtId="0" fontId="1" fillId="0" borderId="10" xfId="6" applyFont="1" applyBorder="1"/>
    <xf numFmtId="0" fontId="1" fillId="0" borderId="11" xfId="6" applyFont="1" applyBorder="1"/>
    <xf numFmtId="0" fontId="1" fillId="0" borderId="12" xfId="6" applyFont="1" applyBorder="1"/>
    <xf numFmtId="0" fontId="17" fillId="5" borderId="0" xfId="0" applyFont="1" applyFill="1" applyAlignment="1">
      <alignment vertical="center"/>
    </xf>
    <xf numFmtId="0" fontId="1" fillId="0" borderId="0" xfId="5" applyFont="1" applyAlignment="1">
      <alignment wrapText="1"/>
    </xf>
    <xf numFmtId="0" fontId="9" fillId="0" borderId="0" xfId="2" applyFont="1" applyFill="1" applyAlignment="1" applyProtection="1"/>
    <xf numFmtId="0" fontId="0" fillId="5" borderId="12" xfId="0" applyFill="1" applyBorder="1"/>
    <xf numFmtId="174" fontId="0" fillId="0" borderId="0" xfId="0" applyNumberFormat="1"/>
    <xf numFmtId="0" fontId="0" fillId="5" borderId="10" xfId="0" applyFill="1" applyBorder="1"/>
    <xf numFmtId="0" fontId="6" fillId="13" borderId="9" xfId="0" applyFont="1" applyFill="1" applyBorder="1"/>
    <xf numFmtId="0" fontId="0" fillId="13" borderId="9" xfId="0" applyFill="1" applyBorder="1"/>
    <xf numFmtId="0" fontId="9" fillId="0" borderId="0" xfId="2" applyFont="1" applyFill="1" applyBorder="1" applyAlignment="1" applyProtection="1"/>
    <xf numFmtId="0" fontId="0" fillId="0" borderId="0" xfId="0" applyAlignment="1">
      <alignment horizontal="left"/>
    </xf>
    <xf numFmtId="0" fontId="1" fillId="5" borderId="1" xfId="3" applyFont="1" applyFill="1" applyBorder="1" applyAlignment="1">
      <alignment wrapText="1"/>
    </xf>
    <xf numFmtId="0" fontId="1" fillId="5" borderId="1" xfId="4" applyFont="1" applyFill="1" applyBorder="1" applyAlignment="1">
      <alignment wrapText="1"/>
    </xf>
    <xf numFmtId="0" fontId="1" fillId="0" borderId="1" xfId="4" applyFont="1" applyBorder="1" applyAlignment="1">
      <alignment wrapText="1"/>
    </xf>
    <xf numFmtId="0" fontId="1" fillId="0" borderId="1" xfId="3" applyFont="1" applyBorder="1" applyAlignment="1">
      <alignment wrapText="1"/>
    </xf>
    <xf numFmtId="0" fontId="1" fillId="0" borderId="13" xfId="3" applyFont="1" applyBorder="1" applyAlignment="1">
      <alignment horizontal="center" wrapText="1"/>
    </xf>
    <xf numFmtId="0" fontId="1" fillId="0" borderId="13" xfId="3" applyFont="1" applyBorder="1" applyAlignment="1">
      <alignment wrapText="1"/>
    </xf>
    <xf numFmtId="0" fontId="1" fillId="0" borderId="20" xfId="3" applyFont="1" applyBorder="1" applyAlignment="1">
      <alignment wrapText="1"/>
    </xf>
    <xf numFmtId="0" fontId="1" fillId="0" borderId="19" xfId="3" applyFont="1" applyBorder="1" applyAlignment="1">
      <alignment wrapText="1"/>
    </xf>
    <xf numFmtId="0" fontId="1" fillId="0" borderId="21" xfId="3" applyFont="1" applyBorder="1" applyAlignment="1">
      <alignment wrapText="1"/>
    </xf>
    <xf numFmtId="0" fontId="1" fillId="0" borderId="25" xfId="3" applyFont="1" applyBorder="1" applyAlignment="1">
      <alignment wrapText="1"/>
    </xf>
    <xf numFmtId="0" fontId="8" fillId="4" borderId="0" xfId="0" applyFont="1" applyFill="1" applyAlignment="1">
      <alignment horizontal="center" vertical="center"/>
    </xf>
    <xf numFmtId="0" fontId="12" fillId="4" borderId="0" xfId="0" applyFont="1" applyFill="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21" fillId="0" borderId="0" xfId="0" applyFont="1"/>
    <xf numFmtId="175" fontId="0" fillId="5" borderId="0" xfId="0" applyNumberFormat="1" applyFill="1"/>
    <xf numFmtId="175" fontId="7" fillId="0" borderId="0" xfId="0" applyNumberFormat="1" applyFont="1" applyAlignment="1">
      <alignment horizontal="center"/>
    </xf>
    <xf numFmtId="175" fontId="0" fillId="0" borderId="0" xfId="0" applyNumberFormat="1" applyAlignment="1">
      <alignment horizontal="center"/>
    </xf>
    <xf numFmtId="175" fontId="0" fillId="0" borderId="0" xfId="0" applyNumberFormat="1"/>
    <xf numFmtId="175" fontId="0" fillId="5" borderId="0" xfId="0" applyNumberFormat="1" applyFill="1" applyAlignment="1">
      <alignment horizontal="center"/>
    </xf>
    <xf numFmtId="176" fontId="0" fillId="5" borderId="0" xfId="0" applyNumberFormat="1" applyFill="1" applyAlignment="1">
      <alignment horizontal="left" indent="1"/>
    </xf>
    <xf numFmtId="176" fontId="0" fillId="0" borderId="0" xfId="0" applyNumberFormat="1" applyAlignment="1">
      <alignment horizontal="left" indent="1"/>
    </xf>
    <xf numFmtId="0" fontId="1" fillId="0" borderId="1" xfId="5" applyFont="1" applyBorder="1" applyAlignment="1">
      <alignment wrapText="1"/>
    </xf>
    <xf numFmtId="14" fontId="1" fillId="0" borderId="1" xfId="5" applyNumberFormat="1" applyFont="1" applyBorder="1" applyAlignment="1">
      <alignment horizontal="right" wrapText="1"/>
    </xf>
    <xf numFmtId="0" fontId="22" fillId="24" borderId="0" xfId="7"/>
    <xf numFmtId="0" fontId="10" fillId="5" borderId="0" xfId="0" applyFont="1" applyFill="1" applyAlignment="1">
      <alignment horizontal="left"/>
    </xf>
    <xf numFmtId="0" fontId="21" fillId="5" borderId="0" xfId="0" applyFont="1" applyFill="1"/>
    <xf numFmtId="0" fontId="24" fillId="0" borderId="0" xfId="0" applyFont="1"/>
    <xf numFmtId="0" fontId="23" fillId="0" borderId="0" xfId="0" applyFont="1"/>
    <xf numFmtId="0" fontId="5" fillId="0" borderId="9" xfId="2" applyBorder="1" applyAlignment="1" applyProtection="1"/>
    <xf numFmtId="0" fontId="25" fillId="0" borderId="0" xfId="0" applyFont="1"/>
    <xf numFmtId="0" fontId="5" fillId="0" borderId="0" xfId="2" applyFill="1" applyBorder="1" applyAlignment="1" applyProtection="1"/>
    <xf numFmtId="0" fontId="5" fillId="0" borderId="0" xfId="2" applyFill="1" applyAlignment="1" applyProtection="1"/>
    <xf numFmtId="0" fontId="18" fillId="2" borderId="2" xfId="0" applyFont="1" applyFill="1" applyBorder="1" applyAlignment="1">
      <alignment horizontal="center"/>
    </xf>
    <xf numFmtId="0" fontId="18" fillId="2" borderId="4" xfId="0" applyFont="1" applyFill="1" applyBorder="1" applyAlignment="1">
      <alignment horizontal="center"/>
    </xf>
    <xf numFmtId="0" fontId="18" fillId="6" borderId="22" xfId="0" applyFont="1" applyFill="1" applyBorder="1" applyAlignment="1">
      <alignment horizontal="center"/>
    </xf>
    <xf numFmtId="175" fontId="21" fillId="5" borderId="0" xfId="0" applyNumberFormat="1" applyFont="1" applyFill="1"/>
    <xf numFmtId="0" fontId="18" fillId="2" borderId="8" xfId="0" applyFont="1" applyFill="1" applyBorder="1" applyAlignment="1">
      <alignment horizontal="center"/>
    </xf>
    <xf numFmtId="0" fontId="18" fillId="2" borderId="16" xfId="0" applyFont="1" applyFill="1" applyBorder="1" applyAlignment="1">
      <alignment horizontal="center"/>
    </xf>
    <xf numFmtId="0" fontId="18" fillId="2" borderId="3" xfId="0" applyFont="1" applyFill="1" applyBorder="1" applyAlignment="1">
      <alignment horizontal="center"/>
    </xf>
    <xf numFmtId="0" fontId="18" fillId="6" borderId="8" xfId="0" applyFont="1" applyFill="1" applyBorder="1" applyAlignment="1">
      <alignment horizontal="center"/>
    </xf>
    <xf numFmtId="0" fontId="18" fillId="6" borderId="16" xfId="0" applyFont="1" applyFill="1" applyBorder="1" applyAlignment="1">
      <alignment horizontal="center"/>
    </xf>
    <xf numFmtId="0" fontId="18" fillId="10" borderId="22" xfId="0" applyFont="1" applyFill="1" applyBorder="1" applyAlignment="1">
      <alignment horizontal="center"/>
    </xf>
    <xf numFmtId="0" fontId="18" fillId="10" borderId="16" xfId="0" applyFont="1" applyFill="1" applyBorder="1" applyAlignment="1">
      <alignment horizontal="center"/>
    </xf>
    <xf numFmtId="0" fontId="5" fillId="3" borderId="0" xfId="2" applyFill="1" applyAlignment="1" applyProtection="1">
      <alignment horizontal="center" vertical="center"/>
    </xf>
    <xf numFmtId="0" fontId="1" fillId="0" borderId="27" xfId="3" applyFont="1" applyBorder="1" applyAlignment="1">
      <alignment wrapText="1"/>
    </xf>
    <xf numFmtId="0" fontId="1" fillId="0" borderId="23" xfId="3" applyFont="1" applyBorder="1" applyAlignment="1">
      <alignment wrapText="1"/>
    </xf>
    <xf numFmtId="0" fontId="1" fillId="0" borderId="24" xfId="3" applyFont="1" applyBorder="1" applyAlignment="1">
      <alignment wrapText="1"/>
    </xf>
    <xf numFmtId="0" fontId="27" fillId="0" borderId="11" xfId="6" applyFont="1" applyBorder="1"/>
    <xf numFmtId="1" fontId="1" fillId="0" borderId="1" xfId="5" applyNumberFormat="1" applyFont="1" applyBorder="1" applyAlignment="1">
      <alignment horizontal="right" wrapText="1"/>
    </xf>
    <xf numFmtId="0" fontId="19" fillId="12" borderId="6" xfId="0" applyFont="1" applyFill="1" applyBorder="1" applyAlignment="1">
      <alignment horizontal="center"/>
    </xf>
    <xf numFmtId="0" fontId="0" fillId="5" borderId="11" xfId="0" applyFill="1" applyBorder="1"/>
    <xf numFmtId="0" fontId="19" fillId="12" borderId="28" xfId="0" applyFont="1" applyFill="1" applyBorder="1" applyAlignment="1">
      <alignment horizontal="center"/>
    </xf>
    <xf numFmtId="0" fontId="18" fillId="6" borderId="26" xfId="0" applyFont="1" applyFill="1" applyBorder="1" applyAlignment="1">
      <alignment horizontal="center"/>
    </xf>
    <xf numFmtId="0" fontId="18" fillId="6" borderId="4" xfId="0" applyFont="1" applyFill="1" applyBorder="1" applyAlignment="1">
      <alignment horizontal="center"/>
    </xf>
    <xf numFmtId="0" fontId="6" fillId="8" borderId="28" xfId="0" applyFont="1" applyFill="1" applyBorder="1" applyAlignment="1">
      <alignment horizontal="center"/>
    </xf>
    <xf numFmtId="0" fontId="6" fillId="8" borderId="28" xfId="0" applyFont="1" applyFill="1" applyBorder="1"/>
    <xf numFmtId="0" fontId="18" fillId="8" borderId="24" xfId="0" applyFont="1" applyFill="1" applyBorder="1" applyAlignment="1">
      <alignment horizontal="center"/>
    </xf>
    <xf numFmtId="0" fontId="18" fillId="6" borderId="28" xfId="0" applyFont="1" applyFill="1" applyBorder="1" applyAlignment="1">
      <alignment horizontal="center"/>
    </xf>
    <xf numFmtId="0" fontId="6" fillId="0" borderId="4" xfId="0" applyFont="1" applyBorder="1" applyAlignment="1">
      <alignment horizontal="center"/>
    </xf>
    <xf numFmtId="0" fontId="5" fillId="26" borderId="9" xfId="2" applyFill="1" applyBorder="1" applyAlignment="1" applyProtection="1"/>
    <xf numFmtId="0" fontId="18" fillId="2" borderId="7" xfId="0" applyFont="1" applyFill="1" applyBorder="1" applyAlignment="1">
      <alignment horizontal="center"/>
    </xf>
    <xf numFmtId="0" fontId="18" fillId="2" borderId="17" xfId="0" applyFont="1" applyFill="1" applyBorder="1" applyAlignment="1">
      <alignment horizontal="center"/>
    </xf>
    <xf numFmtId="175" fontId="18" fillId="2" borderId="17" xfId="0" applyNumberFormat="1" applyFont="1" applyFill="1" applyBorder="1" applyAlignment="1">
      <alignment horizontal="center"/>
    </xf>
    <xf numFmtId="0" fontId="0" fillId="0" borderId="0" xfId="0" applyAlignment="1">
      <alignment horizontal="left" vertical="center" wrapText="1"/>
    </xf>
    <xf numFmtId="14" fontId="38" fillId="0" borderId="0" xfId="0" applyNumberFormat="1" applyFont="1"/>
    <xf numFmtId="0" fontId="38" fillId="0" borderId="0" xfId="0" applyFont="1"/>
    <xf numFmtId="14" fontId="0" fillId="0" borderId="0" xfId="0" applyNumberFormat="1" applyAlignment="1">
      <alignment horizontal="left" vertical="center" wrapText="1"/>
    </xf>
    <xf numFmtId="14" fontId="0" fillId="0" borderId="0" xfId="0" applyNumberFormat="1"/>
    <xf numFmtId="0" fontId="35" fillId="0" borderId="0" xfId="38"/>
    <xf numFmtId="0" fontId="38" fillId="0" borderId="0" xfId="38" applyFont="1"/>
    <xf numFmtId="184" fontId="57" fillId="0" borderId="0" xfId="38" applyNumberFormat="1" applyFont="1" applyAlignment="1">
      <alignment horizontal="center"/>
    </xf>
    <xf numFmtId="184" fontId="35" fillId="0" borderId="0" xfId="38" applyNumberFormat="1" applyAlignment="1">
      <alignment horizontal="center"/>
    </xf>
    <xf numFmtId="0" fontId="38" fillId="0" borderId="0" xfId="38" applyFont="1" applyAlignment="1">
      <alignment vertical="top"/>
    </xf>
    <xf numFmtId="0" fontId="35" fillId="0" borderId="0" xfId="38" applyAlignment="1">
      <alignment vertical="top"/>
    </xf>
    <xf numFmtId="0" fontId="35" fillId="0" borderId="0" xfId="38" applyAlignment="1">
      <alignment horizontal="center" vertical="top"/>
    </xf>
    <xf numFmtId="0" fontId="37" fillId="0" borderId="0" xfId="2" applyFont="1" applyBorder="1" applyAlignment="1" applyProtection="1"/>
    <xf numFmtId="14" fontId="1" fillId="0" borderId="0" xfId="5" applyNumberFormat="1" applyFont="1" applyAlignment="1">
      <alignment horizontal="right" wrapText="1"/>
    </xf>
    <xf numFmtId="14" fontId="1" fillId="0" borderId="25" xfId="5" applyNumberFormat="1" applyFont="1" applyBorder="1" applyAlignment="1">
      <alignment horizontal="right" wrapText="1"/>
    </xf>
    <xf numFmtId="0" fontId="0" fillId="0" borderId="0" xfId="0" applyAlignment="1">
      <alignment vertical="center"/>
    </xf>
    <xf numFmtId="0" fontId="4" fillId="0" borderId="0" xfId="38" applyFont="1"/>
    <xf numFmtId="14" fontId="57" fillId="0" borderId="0" xfId="38" applyNumberFormat="1" applyFont="1" applyAlignment="1">
      <alignment horizontal="center"/>
    </xf>
    <xf numFmtId="184" fontId="4" fillId="0" borderId="0" xfId="38" applyNumberFormat="1" applyFont="1" applyAlignment="1">
      <alignment horizontal="center"/>
    </xf>
    <xf numFmtId="15" fontId="0" fillId="0" borderId="0" xfId="0" applyNumberFormat="1"/>
    <xf numFmtId="0" fontId="59" fillId="0" borderId="0" xfId="0" applyFont="1" applyAlignment="1">
      <alignment horizontal="center" vertical="center" wrapText="1"/>
    </xf>
    <xf numFmtId="0" fontId="59" fillId="0" borderId="0" xfId="0" applyFont="1" applyAlignment="1">
      <alignment horizontal="center" vertical="center"/>
    </xf>
    <xf numFmtId="186" fontId="59" fillId="0" borderId="0" xfId="0" applyNumberFormat="1" applyFont="1" applyAlignment="1">
      <alignment horizontal="center" vertical="center" wrapText="1"/>
    </xf>
    <xf numFmtId="185" fontId="59" fillId="0" borderId="0" xfId="0" applyNumberFormat="1" applyFont="1" applyAlignment="1">
      <alignment horizontal="center" vertical="center" wrapText="1"/>
    </xf>
    <xf numFmtId="186" fontId="59" fillId="0" borderId="0" xfId="0" applyNumberFormat="1" applyFont="1" applyAlignment="1">
      <alignment horizontal="center" vertical="center"/>
    </xf>
    <xf numFmtId="185" fontId="59" fillId="0" borderId="0" xfId="0" applyNumberFormat="1" applyFont="1" applyAlignment="1">
      <alignment horizontal="center" vertical="center"/>
    </xf>
    <xf numFmtId="176" fontId="18" fillId="2" borderId="17" xfId="0" applyNumberFormat="1" applyFont="1" applyFill="1" applyBorder="1" applyAlignment="1">
      <alignment horizontal="center"/>
    </xf>
    <xf numFmtId="14" fontId="59" fillId="0" borderId="0" xfId="0" applyNumberFormat="1" applyFont="1" applyAlignment="1">
      <alignment horizontal="center" vertical="center"/>
    </xf>
    <xf numFmtId="0" fontId="0" fillId="0" borderId="23" xfId="0" applyBorder="1"/>
    <xf numFmtId="0" fontId="18" fillId="2" borderId="6" xfId="0" applyFont="1" applyFill="1" applyBorder="1" applyAlignment="1">
      <alignment horizontal="center"/>
    </xf>
    <xf numFmtId="1" fontId="0" fillId="0" borderId="0" xfId="0" applyNumberFormat="1" applyAlignment="1">
      <alignment horizontal="center"/>
    </xf>
    <xf numFmtId="0" fontId="60" fillId="0" borderId="0" xfId="133" applyFont="1" applyAlignment="1">
      <alignment horizontal="right" wrapText="1"/>
    </xf>
    <xf numFmtId="0" fontId="60" fillId="0" borderId="0" xfId="133" applyFont="1" applyAlignment="1">
      <alignment wrapText="1"/>
    </xf>
    <xf numFmtId="14" fontId="60" fillId="0" borderId="0" xfId="133" applyNumberFormat="1" applyFont="1" applyAlignment="1">
      <alignment horizontal="right" wrapText="1"/>
    </xf>
    <xf numFmtId="0" fontId="30" fillId="0" borderId="0" xfId="0" applyFont="1"/>
    <xf numFmtId="0" fontId="31" fillId="0" borderId="0" xfId="0" applyFont="1" applyAlignment="1">
      <alignment vertical="center"/>
    </xf>
    <xf numFmtId="0" fontId="60" fillId="0" borderId="1" xfId="135" applyFont="1" applyBorder="1" applyAlignment="1">
      <alignment horizontal="right" wrapText="1"/>
    </xf>
    <xf numFmtId="0" fontId="60" fillId="0" borderId="1" xfId="135" applyFont="1" applyBorder="1" applyAlignment="1">
      <alignment wrapText="1"/>
    </xf>
    <xf numFmtId="14" fontId="60" fillId="0" borderId="1" xfId="135" applyNumberFormat="1" applyFont="1" applyBorder="1" applyAlignment="1">
      <alignment horizontal="right" wrapText="1"/>
    </xf>
    <xf numFmtId="0" fontId="6" fillId="2" borderId="38" xfId="0" applyFont="1" applyFill="1" applyBorder="1" applyAlignment="1">
      <alignment horizontal="center"/>
    </xf>
    <xf numFmtId="0" fontId="6" fillId="9" borderId="39" xfId="0" applyFont="1" applyFill="1" applyBorder="1" applyAlignment="1">
      <alignment horizontal="center"/>
    </xf>
    <xf numFmtId="0" fontId="6" fillId="15" borderId="17" xfId="0" applyFont="1" applyFill="1" applyBorder="1" applyAlignment="1">
      <alignment horizontal="center" vertical="center"/>
    </xf>
    <xf numFmtId="0" fontId="6" fillId="14" borderId="39" xfId="0" applyFont="1" applyFill="1" applyBorder="1" applyAlignment="1">
      <alignment horizontal="center"/>
    </xf>
    <xf numFmtId="0" fontId="6" fillId="0" borderId="6" xfId="0" applyFont="1" applyBorder="1" applyAlignment="1">
      <alignment horizontal="center"/>
    </xf>
    <xf numFmtId="0" fontId="6" fillId="16" borderId="7" xfId="0" applyFont="1" applyFill="1" applyBorder="1" applyAlignment="1">
      <alignment horizontal="center" vertical="center"/>
    </xf>
    <xf numFmtId="0" fontId="6" fillId="17" borderId="7" xfId="0" applyFont="1" applyFill="1" applyBorder="1" applyAlignment="1">
      <alignment horizontal="center" vertical="center"/>
    </xf>
    <xf numFmtId="0" fontId="6" fillId="18" borderId="38" xfId="0" applyFont="1" applyFill="1" applyBorder="1" applyAlignment="1">
      <alignment horizontal="center"/>
    </xf>
    <xf numFmtId="0" fontId="6" fillId="19" borderId="38" xfId="0" applyFont="1" applyFill="1" applyBorder="1" applyAlignment="1">
      <alignment horizontal="center"/>
    </xf>
    <xf numFmtId="0" fontId="6" fillId="20" borderId="38" xfId="0" applyFont="1" applyFill="1" applyBorder="1" applyAlignment="1">
      <alignment horizontal="center"/>
    </xf>
    <xf numFmtId="0" fontId="6" fillId="21" borderId="38" xfId="0" applyFont="1" applyFill="1" applyBorder="1" applyAlignment="1">
      <alignment horizontal="center"/>
    </xf>
    <xf numFmtId="0" fontId="6" fillId="22" borderId="38" xfId="0" applyFont="1" applyFill="1" applyBorder="1" applyAlignment="1">
      <alignment horizontal="center"/>
    </xf>
    <xf numFmtId="0" fontId="6" fillId="23" borderId="40" xfId="0" applyFont="1" applyFill="1" applyBorder="1" applyAlignment="1">
      <alignment horizontal="center"/>
    </xf>
    <xf numFmtId="0" fontId="1" fillId="0" borderId="0" xfId="5" applyFont="1"/>
    <xf numFmtId="0" fontId="1" fillId="0" borderId="0" xfId="5" applyFont="1" applyAlignment="1">
      <alignment horizontal="left" wrapText="1"/>
    </xf>
    <xf numFmtId="0" fontId="6" fillId="9" borderId="6" xfId="0" applyFont="1" applyFill="1" applyBorder="1" applyAlignment="1">
      <alignment horizontal="center"/>
    </xf>
    <xf numFmtId="0" fontId="6" fillId="9" borderId="7" xfId="0" applyFont="1" applyFill="1" applyBorder="1" applyAlignment="1">
      <alignment horizontal="center"/>
    </xf>
    <xf numFmtId="0" fontId="15" fillId="5" borderId="0" xfId="0" applyFont="1" applyFill="1" applyAlignment="1">
      <alignment horizontal="center"/>
    </xf>
    <xf numFmtId="0" fontId="0" fillId="0" borderId="0" xfId="0" applyAlignment="1">
      <alignment horizontal="center"/>
    </xf>
    <xf numFmtId="0" fontId="6" fillId="6" borderId="3" xfId="0" applyFont="1"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6" borderId="4" xfId="0" applyFill="1" applyBorder="1" applyAlignment="1">
      <alignment horizontal="center"/>
    </xf>
    <xf numFmtId="0" fontId="6" fillId="7" borderId="3" xfId="0" applyFont="1" applyFill="1" applyBorder="1" applyAlignment="1">
      <alignment horizontal="center"/>
    </xf>
    <xf numFmtId="0" fontId="0" fillId="7" borderId="2" xfId="0" applyFill="1" applyBorder="1" applyAlignment="1">
      <alignment horizontal="center"/>
    </xf>
    <xf numFmtId="0" fontId="0" fillId="7" borderId="4" xfId="0" applyFill="1" applyBorder="1" applyAlignment="1">
      <alignment horizontal="center"/>
    </xf>
    <xf numFmtId="0" fontId="6" fillId="5" borderId="0" xfId="0" applyFont="1" applyFill="1" applyAlignment="1">
      <alignment horizontal="center"/>
    </xf>
    <xf numFmtId="0" fontId="20" fillId="12" borderId="6" xfId="0" applyFont="1" applyFill="1" applyBorder="1" applyAlignment="1">
      <alignment horizontal="center"/>
    </xf>
    <xf numFmtId="0" fontId="20" fillId="12" borderId="17" xfId="0" applyFont="1" applyFill="1" applyBorder="1" applyAlignment="1">
      <alignment horizontal="center"/>
    </xf>
    <xf numFmtId="0" fontId="20" fillId="12" borderId="7" xfId="0" applyFont="1" applyFill="1" applyBorder="1" applyAlignment="1">
      <alignment horizontal="center"/>
    </xf>
    <xf numFmtId="0" fontId="7" fillId="2" borderId="3" xfId="0" applyFont="1" applyFill="1" applyBorder="1" applyAlignment="1">
      <alignment horizontal="center"/>
    </xf>
    <xf numFmtId="0" fontId="7" fillId="2" borderId="2" xfId="0" applyFont="1" applyFill="1" applyBorder="1" applyAlignment="1">
      <alignment horizontal="center"/>
    </xf>
    <xf numFmtId="0" fontId="7" fillId="2" borderId="4" xfId="0" applyFont="1" applyFill="1" applyBorder="1" applyAlignment="1">
      <alignment horizontal="center"/>
    </xf>
    <xf numFmtId="0" fontId="8" fillId="4" borderId="0" xfId="0" applyFont="1" applyFill="1" applyAlignment="1">
      <alignment horizontal="center" vertical="center"/>
    </xf>
    <xf numFmtId="0" fontId="0" fillId="0" borderId="0" xfId="0" applyAlignment="1">
      <alignment horizontal="center" vertical="center"/>
    </xf>
    <xf numFmtId="0" fontId="12" fillId="4" borderId="0" xfId="0" applyFont="1" applyFill="1" applyAlignment="1">
      <alignment horizontal="center" vertical="center"/>
    </xf>
    <xf numFmtId="0" fontId="9" fillId="3" borderId="0" xfId="2" applyFont="1" applyFill="1" applyAlignment="1" applyProtection="1">
      <alignment horizontal="center"/>
    </xf>
    <xf numFmtId="0" fontId="0" fillId="0" borderId="0" xfId="0"/>
    <xf numFmtId="0" fontId="9" fillId="0" borderId="0" xfId="2" applyFont="1" applyFill="1" applyAlignment="1" applyProtection="1">
      <alignment horizontal="center"/>
    </xf>
    <xf numFmtId="0" fontId="25" fillId="25" borderId="0" xfId="0" applyFont="1" applyFill="1" applyAlignment="1">
      <alignment wrapText="1"/>
    </xf>
    <xf numFmtId="0" fontId="0" fillId="25" borderId="0" xfId="0" applyFill="1" applyAlignment="1">
      <alignment wrapText="1"/>
    </xf>
    <xf numFmtId="0" fontId="0" fillId="0" borderId="0" xfId="0" applyAlignment="1">
      <alignment wrapText="1"/>
    </xf>
    <xf numFmtId="0" fontId="9" fillId="0" borderId="3" xfId="2" applyFont="1" applyFill="1" applyBorder="1" applyAlignment="1" applyProtection="1">
      <alignment horizontal="center"/>
    </xf>
    <xf numFmtId="0" fontId="0" fillId="0" borderId="2" xfId="0" applyBorder="1"/>
    <xf numFmtId="0" fontId="0" fillId="0" borderId="4" xfId="0" applyBorder="1"/>
    <xf numFmtId="0" fontId="6" fillId="0" borderId="3" xfId="0" applyFont="1" applyBorder="1" applyAlignment="1">
      <alignment horizontal="center"/>
    </xf>
    <xf numFmtId="0" fontId="6" fillId="0" borderId="2" xfId="0" applyFont="1" applyBorder="1" applyAlignment="1">
      <alignment horizontal="center"/>
    </xf>
    <xf numFmtId="0" fontId="19" fillId="12" borderId="3" xfId="0" applyFont="1" applyFill="1" applyBorder="1" applyAlignment="1">
      <alignment horizontal="center"/>
    </xf>
    <xf numFmtId="0" fontId="19" fillId="12" borderId="2" xfId="0" applyFont="1" applyFill="1" applyBorder="1" applyAlignment="1">
      <alignment horizontal="center"/>
    </xf>
    <xf numFmtId="0" fontId="19" fillId="12" borderId="4" xfId="0" applyFont="1" applyFill="1" applyBorder="1" applyAlignment="1">
      <alignment horizontal="center"/>
    </xf>
    <xf numFmtId="0" fontId="25" fillId="25" borderId="0" xfId="0" applyFont="1" applyFill="1" applyAlignment="1">
      <alignment vertical="top" wrapText="1"/>
    </xf>
    <xf numFmtId="0" fontId="0" fillId="0" borderId="0" xfId="0" applyAlignment="1">
      <alignment vertical="top" wrapText="1"/>
    </xf>
    <xf numFmtId="0" fontId="18" fillId="11" borderId="3" xfId="0" applyFont="1" applyFill="1" applyBorder="1" applyAlignment="1">
      <alignment horizontal="center"/>
    </xf>
    <xf numFmtId="0" fontId="18" fillId="11" borderId="2" xfId="0" applyFont="1" applyFill="1" applyBorder="1" applyAlignment="1">
      <alignment horizontal="center"/>
    </xf>
    <xf numFmtId="0" fontId="18" fillId="11" borderId="4" xfId="0" applyFont="1" applyFill="1" applyBorder="1"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2" fillId="0" borderId="0" xfId="0" applyFont="1" applyAlignment="1">
      <alignment horizontal="center" vertical="center"/>
    </xf>
  </cellXfs>
  <cellStyles count="136">
    <cellStyle name="20% - Accent1" xfId="68" builtinId="30" customBuiltin="1"/>
    <cellStyle name="20% - Accent2" xfId="72" builtinId="34" customBuiltin="1"/>
    <cellStyle name="20% - Accent3" xfId="76" builtinId="38" customBuiltin="1"/>
    <cellStyle name="20% - Accent4" xfId="80" builtinId="42" customBuiltin="1"/>
    <cellStyle name="20% - Accent5" xfId="84" builtinId="46" customBuiltin="1"/>
    <cellStyle name="20% - Accent6" xfId="88" builtinId="50" customBuiltin="1"/>
    <cellStyle name="40% - Accent1" xfId="69" builtinId="31" customBuiltin="1"/>
    <cellStyle name="40% - Accent2" xfId="73" builtinId="35" customBuiltin="1"/>
    <cellStyle name="40% - Accent3" xfId="77" builtinId="39" customBuiltin="1"/>
    <cellStyle name="40% - Accent4" xfId="81" builtinId="43" customBuiltin="1"/>
    <cellStyle name="40% - Accent5" xfId="85" builtinId="47" customBuiltin="1"/>
    <cellStyle name="40% - Accent6" xfId="89" builtinId="51" customBuiltin="1"/>
    <cellStyle name="60% - Accent1" xfId="70" builtinId="32" customBuiltin="1"/>
    <cellStyle name="60% - Accent2" xfId="74" builtinId="36" customBuiltin="1"/>
    <cellStyle name="60% - Accent3" xfId="78" builtinId="40" customBuiltin="1"/>
    <cellStyle name="60% - Accent4" xfId="82" builtinId="44" customBuiltin="1"/>
    <cellStyle name="60% - Accent5" xfId="86" builtinId="48" customBuiltin="1"/>
    <cellStyle name="60% - Accent6" xfId="90" builtinId="52" customBuiltin="1"/>
    <cellStyle name="Accent1" xfId="67" builtinId="29" customBuiltin="1"/>
    <cellStyle name="Accent2" xfId="71" builtinId="33" customBuiltin="1"/>
    <cellStyle name="Accent3" xfId="75" builtinId="37" customBuiltin="1"/>
    <cellStyle name="Accent4" xfId="79" builtinId="41" customBuiltin="1"/>
    <cellStyle name="Accent5" xfId="83" builtinId="45" customBuiltin="1"/>
    <cellStyle name="Accent6" xfId="87" builtinId="49" customBuiltin="1"/>
    <cellStyle name="Bad" xfId="56" builtinId="27" customBuiltin="1"/>
    <cellStyle name="Calculation" xfId="60" builtinId="22" customBuiltin="1"/>
    <cellStyle name="Check Cell" xfId="62" builtinId="23" customBuiltin="1"/>
    <cellStyle name="Comma" xfId="122" xr:uid="{6E6C1A7C-FEBB-424A-A2BF-C044F670517E}"/>
    <cellStyle name="Comma [0]" xfId="125" xr:uid="{793569D1-279C-4F15-A4C7-0B394C540EE6}"/>
    <cellStyle name="Comma [0] 2" xfId="13" xr:uid="{FD314202-7295-41AF-9A70-D951FC5E153D}"/>
    <cellStyle name="Comma [0] 2 2" xfId="25" xr:uid="{8583B68C-2DCF-42AB-B1CA-0A79BB105768}"/>
    <cellStyle name="Comma [0] 2 3" xfId="97" xr:uid="{0E969866-8FF1-4141-AD03-698B26FE7602}"/>
    <cellStyle name="Comma [0]_Entraîneur" xfId="130" xr:uid="{7E14B77E-FC4A-4585-9DB0-165DFE36A864}"/>
    <cellStyle name="Comma 2" xfId="12" xr:uid="{09DCA669-61A0-4E55-9632-A70B5EB01E5F}"/>
    <cellStyle name="Comma 2 2" xfId="24" xr:uid="{54EC486E-6EFD-4360-83AF-51448DA7987A}"/>
    <cellStyle name="Comma 2 3" xfId="98" xr:uid="{2BB50B7B-864C-4BDF-AF58-54B826CF508A}"/>
    <cellStyle name="Comma 3" xfId="17" xr:uid="{F2076078-90B1-435E-B610-4FF11552BD9B}"/>
    <cellStyle name="Comma 3 2" xfId="29" xr:uid="{5EA72B99-A0C2-42B3-BE5F-5E053CA71921}"/>
    <cellStyle name="Comma 3 3" xfId="111" xr:uid="{E9B15640-3A67-49E0-8A55-641B241AF1EA}"/>
    <cellStyle name="Comma 4" xfId="18" xr:uid="{1E68D44A-92EF-4F39-B896-4962B14AC8A8}"/>
    <cellStyle name="Comma 4 2" xfId="30" xr:uid="{4100F2E8-78AD-463A-9620-BE716340CD81}"/>
    <cellStyle name="Comma 4 3" xfId="102" xr:uid="{94EB82FA-2D15-4F60-963B-55AB63809914}"/>
    <cellStyle name="Comma 5" xfId="19" xr:uid="{54540754-ADC7-4793-870A-3AD07689E266}"/>
    <cellStyle name="Comma 5 2" xfId="31" xr:uid="{66221123-5B91-439E-ABA3-06CE7917BB83}"/>
    <cellStyle name="Comma 5 3" xfId="96" xr:uid="{1553A81C-E448-45FF-9998-1AF011961F0C}"/>
    <cellStyle name="Comma 6" xfId="94" xr:uid="{9C41310F-65C3-44DC-A780-4C414F8EBA8C}"/>
    <cellStyle name="Comma 7" xfId="91" xr:uid="{E43788AB-C918-4D96-ABF8-EBA0024F68B1}"/>
    <cellStyle name="Comma 8" xfId="118" xr:uid="{9C0C32F8-83B2-4C87-8081-E4A7447A54D0}"/>
    <cellStyle name="Comma 9" xfId="126" xr:uid="{97B111C0-8CE5-4740-8895-93D11C738331}"/>
    <cellStyle name="Comma_Entraîneur" xfId="129" xr:uid="{2992D1C8-39AC-44C2-A5E4-EBF9E693EF94}"/>
    <cellStyle name="Currency" xfId="1" xr:uid="{AB2DA16A-3A9F-44B1-87E1-C864506A5456}"/>
    <cellStyle name="Currency [0]" xfId="124" xr:uid="{EC9A6D64-FF1B-40DE-8B46-294666627138}"/>
    <cellStyle name="Currency [0] 2" xfId="11" xr:uid="{AE6E345F-AA6B-4FD9-A06E-EACA615AE3D7}"/>
    <cellStyle name="Currency [0] 2 2" xfId="23" xr:uid="{F317B6CC-8392-4F4F-96D3-767B0616AF4C}"/>
    <cellStyle name="Currency [0] 2 3" xfId="103" xr:uid="{F2B223F1-0ECA-44B6-82B6-5150165D5652}"/>
    <cellStyle name="Currency [0]_Entraîneur" xfId="132" xr:uid="{A78E0B3C-EDF9-42B1-8BB5-0147E668B2B9}"/>
    <cellStyle name="Currency 10" xfId="93" xr:uid="{9931C6D1-3E60-4394-B67A-6FDE6489E54E}"/>
    <cellStyle name="Currency 11" xfId="92" xr:uid="{ACC687D4-53D6-461D-8D70-F815548019C7}"/>
    <cellStyle name="Currency 12" xfId="100" xr:uid="{A110030D-3BE8-4882-BA06-B626180CF3BB}"/>
    <cellStyle name="Currency 13" xfId="114" xr:uid="{60C79EC4-ED8D-43F9-9724-2AE08D0C1A7A}"/>
    <cellStyle name="Currency 14" xfId="115" xr:uid="{3C6019AC-E878-4F1F-9170-2B1F869D6E89}"/>
    <cellStyle name="Currency 15" xfId="116" xr:uid="{A65D2614-DC68-4D35-909B-3CE252E18673}"/>
    <cellStyle name="Currency 16" xfId="117" xr:uid="{1C617091-F606-4CA9-8F7A-067993CB8521}"/>
    <cellStyle name="Currency 17" xfId="128" xr:uid="{28EBEBD1-4A86-48D3-B98A-0AEF6479B761}"/>
    <cellStyle name="Currency 2" xfId="9" xr:uid="{4C59403B-E971-405E-B6BE-D2E4CD011DF6}"/>
    <cellStyle name="Currency 2 2" xfId="21" xr:uid="{7480128C-7AB9-45B6-9942-3BEF598A8616}"/>
    <cellStyle name="Currency 2 3" xfId="101" xr:uid="{6281FD1D-C745-4A25-8DE5-73363EB355EA}"/>
    <cellStyle name="Currency 3" xfId="15" xr:uid="{634BC141-409A-4F14-AB0E-1FA07123E9FB}"/>
    <cellStyle name="Currency 3 2" xfId="27" xr:uid="{64D9A209-3696-4640-BC27-4CCD0D20870B}"/>
    <cellStyle name="Currency 3 3" xfId="110" xr:uid="{596BC976-88CA-4164-9096-7994C2F9BADB}"/>
    <cellStyle name="Currency 4" xfId="14" xr:uid="{F1A18DC4-861A-4B73-9366-297B52A7184E}"/>
    <cellStyle name="Currency 4 2" xfId="26" xr:uid="{2D00A91C-0E70-4347-8D9D-7CDF445B094E}"/>
    <cellStyle name="Currency 4 3" xfId="108" xr:uid="{935E6DA3-C3B8-4463-91D1-96E93DD69D20}"/>
    <cellStyle name="Currency 5" xfId="16" xr:uid="{49C27BA2-7B42-4209-9A81-F1CB0E6B85EC}"/>
    <cellStyle name="Currency 5 2" xfId="28" xr:uid="{3B7C984F-D9DB-4BA0-A161-34E800B4D219}"/>
    <cellStyle name="Currency 5 3" xfId="109" xr:uid="{4D3ED3BB-5760-4B4F-B4F0-032A58A21C11}"/>
    <cellStyle name="Currency 6" xfId="41" xr:uid="{19C5BF06-D873-4C4D-AAC5-C29EABB47FD2}"/>
    <cellStyle name="Currency 7" xfId="43" xr:uid="{D39A852A-CD59-4B83-B978-5CB193F37F47}"/>
    <cellStyle name="Currency 8" xfId="44" xr:uid="{4293F55A-BDA9-4FBC-A374-18ED7BFE41D9}"/>
    <cellStyle name="Currency 9" xfId="45" xr:uid="{46191414-92C9-449D-8C7E-1BE38B46041B}"/>
    <cellStyle name="Currency_Entraîneur" xfId="131" xr:uid="{4031534E-836A-4965-AB80-7F70D7EE7C2D}"/>
    <cellStyle name="Excel Built-in Good" xfId="107" xr:uid="{4471DEBF-7355-4720-BFCC-55B5B0A64A11}"/>
    <cellStyle name="Explanatory Text" xfId="65" builtinId="53" customBuiltin="1"/>
    <cellStyle name="Good" xfId="7" builtinId="26" customBuiltin="1"/>
    <cellStyle name="Heading 1" xfId="52" builtinId="16" customBuiltin="1"/>
    <cellStyle name="Heading 2" xfId="53" builtinId="17" customBuiltin="1"/>
    <cellStyle name="Heading 3" xfId="54" builtinId="18" customBuiltin="1"/>
    <cellStyle name="Heading 4" xfId="55" builtinId="19" customBuiltin="1"/>
    <cellStyle name="Hyperlink" xfId="2" xr:uid="{1E431C3E-E0DB-4036-A38A-D310AE1D37C7}"/>
    <cellStyle name="Hyperlink 2" xfId="42" xr:uid="{B1B78672-CFB5-4312-AA54-356FB259EDC8}"/>
    <cellStyle name="Hyperlink 3" xfId="46" xr:uid="{5FD584CD-6266-4893-9231-FAB157D9E507}"/>
    <cellStyle name="Hyperlink 4" xfId="99" xr:uid="{26F8016E-0A42-4442-980A-269147BBDE85}"/>
    <cellStyle name="Input" xfId="58" builtinId="20" customBuiltin="1"/>
    <cellStyle name="Lien hypertexte 2" xfId="47" xr:uid="{5EA8EA9B-672E-4289-89EA-D7FFE30F8F7C}"/>
    <cellStyle name="Lien hypertexte 3" xfId="120" xr:uid="{990383F8-AF35-490F-8FBD-4B4A9A54D09E}"/>
    <cellStyle name="Linked Cell" xfId="61" builtinId="24" customBuiltin="1"/>
    <cellStyle name="Monétaire 2" xfId="48" xr:uid="{65357DEA-5BEE-4396-BFE6-179A3B2CB4DB}"/>
    <cellStyle name="Monétaire 3" xfId="119" xr:uid="{88E6654F-741F-4013-8A98-9869CD70BA6C}"/>
    <cellStyle name="Monétaire 4" xfId="121" xr:uid="{72C3BE59-2EA6-4364-B140-3EB645D839EF}"/>
    <cellStyle name="Neutral" xfId="57" builtinId="28" customBuiltin="1"/>
    <cellStyle name="Normal" xfId="0" builtinId="0"/>
    <cellStyle name="Normal 2" xfId="8" xr:uid="{D63D2E7C-F895-491F-AA55-0C4427C7EC56}"/>
    <cellStyle name="Normal 2 2" xfId="20" xr:uid="{1D739BDC-C431-4C0B-9ADF-31281F255A07}"/>
    <cellStyle name="Normal 2 2 2" xfId="49" xr:uid="{C58422FD-0DD6-453E-B1A3-F1FB425CDF20}"/>
    <cellStyle name="Normal 2 3" xfId="105" xr:uid="{CA9C1C6D-A13D-4A68-B0B5-7338CD9E0C87}"/>
    <cellStyle name="Normal 3" xfId="32" xr:uid="{5ECCBC11-80DE-4691-92CE-1FB03B6AF5E2}"/>
    <cellStyle name="Normal 3 2" xfId="34" xr:uid="{8827D623-0980-4081-8BD3-2D69461F8869}"/>
    <cellStyle name="Normal 3 3" xfId="37" xr:uid="{162BC327-D070-4EC6-BDA4-14E6AE932759}"/>
    <cellStyle name="Normal 3 4" xfId="39" xr:uid="{1D56B41E-6594-436B-BC1B-B7B936FC4108}"/>
    <cellStyle name="Normal 3 5" xfId="40" xr:uid="{FC23C84E-6853-4C60-B8DC-1AB027191AD9}"/>
    <cellStyle name="Normal 3 6" xfId="50" xr:uid="{19E65B16-4B77-4A27-8621-39F54A4BAB13}"/>
    <cellStyle name="Normal 3 7" xfId="95" xr:uid="{56409316-DD02-4734-A95D-3DB8FE996A98}"/>
    <cellStyle name="Normal 3 8" xfId="113" xr:uid="{F93A6BF6-C196-407E-8F01-1B4F64EA9E08}"/>
    <cellStyle name="Normal 3 9" xfId="127" xr:uid="{1C339DA6-E2E5-4480-84C8-3CA7B9A1912D}"/>
    <cellStyle name="Normal 4" xfId="33" xr:uid="{A683B426-A708-42B9-A15C-0C90D39ED9CC}"/>
    <cellStyle name="Normal 5" xfId="38" xr:uid="{30FCC380-71C1-4D0D-BA43-1F0C7AED4C97}"/>
    <cellStyle name="Normal 6" xfId="104" xr:uid="{6E67F354-B576-4A20-BED6-30523B1BC161}"/>
    <cellStyle name="Normal 7" xfId="112" xr:uid="{0254914D-96D0-4CE7-B830-C4B8033D417A}"/>
    <cellStyle name="Normal_." xfId="3" xr:uid="{00000000-0005-0000-0000-000003000000}"/>
    <cellStyle name="Normal_Compétitif" xfId="4" xr:uid="{00000000-0005-0000-0000-000004000000}"/>
    <cellStyle name="Normal_Compétitif_1" xfId="5" xr:uid="{00000000-0005-0000-0000-000005000000}"/>
    <cellStyle name="Normal_Compétitif_2" xfId="135" xr:uid="{7DDEAA08-C542-42EC-BD06-580D0B56D705}"/>
    <cellStyle name="Normal_Entraîneur" xfId="133" xr:uid="{3C760EDC-93FC-4618-ACE5-674F0DEBDEA9}"/>
    <cellStyle name="Normal_Feuil1" xfId="6" xr:uid="{65C09FE1-CDF8-4704-8FB2-C03632F77311}"/>
    <cellStyle name="Note" xfId="64" builtinId="10" customBuiltin="1"/>
    <cellStyle name="Output" xfId="59" builtinId="21" customBuiltin="1"/>
    <cellStyle name="Percent" xfId="123" xr:uid="{68B5C6E0-75BD-4BD2-8435-225E5AC9F9F2}"/>
    <cellStyle name="Percent 2" xfId="10" xr:uid="{60D62E43-BEDA-47A4-BBD2-2AD811434450}"/>
    <cellStyle name="Percent 2 2" xfId="22" xr:uid="{DB634220-DAE9-48AD-9F7E-3AA2D6D152BC}"/>
    <cellStyle name="Percent 2 3" xfId="106" xr:uid="{FCFDC8B2-F478-45F5-93FB-291318860911}"/>
    <cellStyle name="Percent_Entraîneur" xfId="134" xr:uid="{F2A87E0D-1212-498A-ABC9-423AD9FDA6E9}"/>
    <cellStyle name="Title" xfId="51" builtinId="15" customBuiltin="1"/>
    <cellStyle name="TitleStyle" xfId="35" xr:uid="{E133585E-F4E5-41A5-BD46-832FEF142D9C}"/>
    <cellStyle name="Total" xfId="66" builtinId="25" customBuiltin="1"/>
    <cellStyle name="Warning Text" xfId="63" builtinId="11" customBuiltin="1"/>
    <cellStyle name="WrappingCell" xfId="36" xr:uid="{6716365A-C28E-4843-B241-31A527E8F2C6}"/>
  </cellStyles>
  <dxfs count="1">
    <dxf>
      <font>
        <color rgb="FF9C0006"/>
      </font>
      <fill>
        <patternFill>
          <bgColor rgb="FFFFC7CE"/>
        </patternFill>
      </fill>
    </dxf>
  </dxfs>
  <tableStyles count="0" defaultTableStyle="TableStyleMedium2" defaultPivotStyle="PivotStyleLight16"/>
  <colors>
    <mruColors>
      <color rgb="FFCAF2CA"/>
      <color rgb="FFA8EAA8"/>
      <color rgb="FFFFE699"/>
      <color rgb="FFDEEAF6"/>
      <color rgb="FF2F75B5"/>
      <color rgb="FF9DE79D"/>
      <color rgb="FF7DDF7D"/>
      <color rgb="FF013A81"/>
      <color rgb="FF69D969"/>
      <color rgb="FF5FD7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F$12" lockText="1" noThreeD="1"/>
</file>

<file path=xl/ctrlProps/ctrlProp2.xml><?xml version="1.0" encoding="utf-8"?>
<formControlPr xmlns="http://schemas.microsoft.com/office/spreadsheetml/2009/9/main" objectType="CheckBox" fmlaLink="$G$12" lockText="1" noThreeD="1"/>
</file>

<file path=xl/ctrlProps/ctrlProp3.xml><?xml version="1.0" encoding="utf-8"?>
<formControlPr xmlns="http://schemas.microsoft.com/office/spreadsheetml/2009/9/main" objectType="CheckBox" fmlaLink="$H$12" lockText="1" noThreeD="1"/>
</file>

<file path=xl/ctrlProps/ctrlProp4.xml><?xml version="1.0" encoding="utf-8"?>
<formControlPr xmlns="http://schemas.microsoft.com/office/spreadsheetml/2009/9/main" objectType="CheckBox" fmlaLink="$I$12" lockText="1" noThreeD="1"/>
</file>

<file path=xl/ctrlProps/ctrlProp5.xml><?xml version="1.0" encoding="utf-8"?>
<formControlPr xmlns="http://schemas.microsoft.com/office/spreadsheetml/2009/9/main" objectType="CheckBox" fmlaLink="$J$12" lockText="1" noThreeD="1"/>
</file>

<file path=xl/ctrlProps/ctrlProp6.xml><?xml version="1.0" encoding="utf-8"?>
<formControlPr xmlns="http://schemas.microsoft.com/office/spreadsheetml/2009/9/main" objectType="CheckBox" fmlaLink="$K$1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11</xdr:row>
          <xdr:rowOff>9525</xdr:rowOff>
        </xdr:from>
        <xdr:to>
          <xdr:col>5</xdr:col>
          <xdr:colOff>304800</xdr:colOff>
          <xdr:row>12</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9525</xdr:rowOff>
        </xdr:from>
        <xdr:to>
          <xdr:col>6</xdr:col>
          <xdr:colOff>304800</xdr:colOff>
          <xdr:row>12</xdr:row>
          <xdr:rowOff>38100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9525</xdr:rowOff>
        </xdr:from>
        <xdr:to>
          <xdr:col>7</xdr:col>
          <xdr:colOff>304800</xdr:colOff>
          <xdr:row>12</xdr:row>
          <xdr:rowOff>38100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0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9525</xdr:rowOff>
        </xdr:from>
        <xdr:to>
          <xdr:col>8</xdr:col>
          <xdr:colOff>314325</xdr:colOff>
          <xdr:row>12</xdr:row>
          <xdr:rowOff>38100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0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9525</xdr:rowOff>
        </xdr:from>
        <xdr:to>
          <xdr:col>9</xdr:col>
          <xdr:colOff>304800</xdr:colOff>
          <xdr:row>12</xdr:row>
          <xdr:rowOff>38100</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0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19050</xdr:rowOff>
        </xdr:from>
        <xdr:to>
          <xdr:col>10</xdr:col>
          <xdr:colOff>314325</xdr:colOff>
          <xdr:row>12</xdr:row>
          <xdr:rowOff>47625</xdr:rowOff>
        </xdr:to>
        <xdr:sp macro="" textlink="">
          <xdr:nvSpPr>
            <xdr:cNvPr id="6368" name="Check Box 224" hidden="1">
              <a:extLst>
                <a:ext uri="{63B3BB69-23CF-44E3-9099-C40C66FF867C}">
                  <a14:compatExt spid="_x0000_s6368"/>
                </a:ext>
                <a:ext uri="{FF2B5EF4-FFF2-40B4-BE49-F238E27FC236}">
                  <a16:creationId xmlns:a16="http://schemas.microsoft.com/office/drawing/2014/main" id="{00000000-0008-0000-0000-0000E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0</xdr:colOff>
      <xdr:row>0</xdr:row>
      <xdr:rowOff>19050</xdr:rowOff>
    </xdr:from>
    <xdr:to>
      <xdr:col>12</xdr:col>
      <xdr:colOff>424927</xdr:colOff>
      <xdr:row>5</xdr:row>
      <xdr:rowOff>20625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4025" y="19050"/>
          <a:ext cx="2320402" cy="111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9526</xdr:colOff>
      <xdr:row>0</xdr:row>
      <xdr:rowOff>9525</xdr:rowOff>
    </xdr:from>
    <xdr:to>
      <xdr:col>6</xdr:col>
      <xdr:colOff>323022</xdr:colOff>
      <xdr:row>3</xdr:row>
      <xdr:rowOff>167510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1743" y="9525"/>
          <a:ext cx="1854062" cy="895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10</xdr:col>
      <xdr:colOff>5827</xdr:colOff>
      <xdr:row>5</xdr:row>
      <xdr:rowOff>1575</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3650" y="0"/>
          <a:ext cx="2320402" cy="111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438150</xdr:colOff>
      <xdr:row>3</xdr:row>
      <xdr:rowOff>162285</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0"/>
          <a:ext cx="1981200" cy="9528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11</xdr:col>
      <xdr:colOff>891652</xdr:colOff>
      <xdr:row>4</xdr:row>
      <xdr:rowOff>106350</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6700" y="0"/>
          <a:ext cx="2320402" cy="111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9719</xdr:colOff>
      <xdr:row>0</xdr:row>
      <xdr:rowOff>0</xdr:rowOff>
    </xdr:from>
    <xdr:to>
      <xdr:col>12</xdr:col>
      <xdr:colOff>383522</xdr:colOff>
      <xdr:row>4</xdr:row>
      <xdr:rowOff>125400</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38903" y="0"/>
          <a:ext cx="2317680" cy="11167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8</xdr:col>
      <xdr:colOff>491602</xdr:colOff>
      <xdr:row>4</xdr:row>
      <xdr:rowOff>125400</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0"/>
          <a:ext cx="2320402" cy="1116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34402</xdr:colOff>
      <xdr:row>5</xdr:row>
      <xdr:rowOff>1575</xdr:rowOff>
    </xdr:to>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0" y="0"/>
          <a:ext cx="2320402" cy="111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34402</xdr:colOff>
      <xdr:row>4</xdr:row>
      <xdr:rowOff>201600</xdr:rowOff>
    </xdr:to>
    <xdr:pic>
      <xdr:nvPicPr>
        <xdr:cNvPr id="4" name="Imag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5" y="0"/>
          <a:ext cx="2320402" cy="1116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mpbrissette@gymqc.ca?subject=Formulaire%20affiliation%20saison%202021-2022%20"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mailto:cturp@gymqc.ca?subject=Formulaire%20affiliation%20saison%202021-2022%20" TargetMode="External"/><Relationship Id="rId1" Type="http://schemas.openxmlformats.org/officeDocument/2006/relationships/hyperlink" Target="mailto:cturp@gymqc.ca?subject=Formulaire%20affiliation%20saison%202021-2022%20"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cturp@gymqc.ca?subject=Formulaire%20affiliation%20saison%202021-2022%20" TargetMode="External"/><Relationship Id="rId1" Type="http://schemas.openxmlformats.org/officeDocument/2006/relationships/hyperlink" Target="mailto:mpbrissette@gymqc.ca?subject=Formulaire%20affiliation%20saison%202021-2022%20"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cturp@gymqc.ca?subject=Formulaire%20affiliation%20saison%202021-2022%20" TargetMode="External"/><Relationship Id="rId1" Type="http://schemas.openxmlformats.org/officeDocument/2006/relationships/hyperlink" Target="mailto:mpbrissette@gymqc.ca?subject=Formulaire%20affiliation%20saison%202021-2022%20"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nadine.belley-traore@riotinto.com" TargetMode="External"/><Relationship Id="rId1" Type="http://schemas.openxmlformats.org/officeDocument/2006/relationships/hyperlink" Target="mailto:squilic@hotmail.com" TargetMode="External"/><Relationship Id="rId5" Type="http://schemas.openxmlformats.org/officeDocument/2006/relationships/vmlDrawing" Target="../drawings/vmlDrawing2.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activitymessenger.com/p/AlGL0Sj"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AB55"/>
  <sheetViews>
    <sheetView tabSelected="1" zoomScaleNormal="100" workbookViewId="0">
      <pane ySplit="11" topLeftCell="A12" activePane="bottomLeft" state="frozen"/>
      <selection activeCell="D18" sqref="D18"/>
      <selection pane="bottomLeft" activeCell="E18" sqref="E18"/>
    </sheetView>
  </sheetViews>
  <sheetFormatPr defaultColWidth="11.5703125" defaultRowHeight="15" x14ac:dyDescent="0.25"/>
  <cols>
    <col min="1" max="1" width="22.42578125" bestFit="1" customWidth="1"/>
    <col min="2" max="2" width="23.28515625" customWidth="1"/>
    <col min="3" max="3" width="19.28515625" customWidth="1"/>
    <col min="4" max="4" width="16" customWidth="1"/>
    <col min="5" max="5" width="24.7109375" customWidth="1"/>
    <col min="6" max="6" width="6.85546875" customWidth="1"/>
    <col min="7" max="11" width="6.140625" bestFit="1" customWidth="1"/>
    <col min="12" max="12" width="16.140625" bestFit="1" customWidth="1"/>
    <col min="13" max="13" width="12" bestFit="1" customWidth="1"/>
    <col min="14" max="14" width="12" customWidth="1"/>
    <col min="15" max="15" width="32.140625" bestFit="1" customWidth="1"/>
    <col min="16" max="16" width="36.7109375" bestFit="1" customWidth="1"/>
    <col min="17" max="17" width="38.28515625" bestFit="1" customWidth="1"/>
    <col min="18" max="18" width="43" bestFit="1" customWidth="1"/>
    <col min="19" max="19" width="39.5703125" bestFit="1" customWidth="1"/>
    <col min="20" max="20" width="13.85546875" bestFit="1" customWidth="1"/>
    <col min="21" max="21" width="28.5703125" bestFit="1" customWidth="1"/>
    <col min="22" max="22" width="38.85546875" bestFit="1" customWidth="1"/>
    <col min="23" max="23" width="43.7109375" bestFit="1" customWidth="1"/>
    <col min="24" max="24" width="28.140625" customWidth="1"/>
    <col min="25" max="25" width="17" bestFit="1" customWidth="1"/>
  </cols>
  <sheetData>
    <row r="1" spans="1:28" ht="23.25" x14ac:dyDescent="0.25">
      <c r="A1" s="193" t="s">
        <v>0</v>
      </c>
      <c r="B1" s="194"/>
      <c r="C1" s="194"/>
      <c r="D1" s="194"/>
      <c r="E1" s="194"/>
      <c r="F1" s="194"/>
      <c r="G1" s="194"/>
      <c r="H1" s="194"/>
      <c r="I1" s="194"/>
      <c r="J1" s="36"/>
      <c r="K1" s="36"/>
      <c r="L1" s="30"/>
      <c r="M1" s="30"/>
      <c r="N1" s="30"/>
      <c r="O1" s="36"/>
      <c r="P1" s="36"/>
      <c r="Q1" s="36"/>
      <c r="R1" s="34"/>
      <c r="S1" s="30"/>
      <c r="T1" s="30"/>
      <c r="U1" s="30"/>
      <c r="V1" s="30"/>
      <c r="W1" s="30"/>
      <c r="X1" s="30"/>
      <c r="Y1" s="30"/>
      <c r="Z1" s="30"/>
      <c r="AA1" s="30"/>
      <c r="AB1" s="30"/>
    </row>
    <row r="2" spans="1:28" ht="18.75" x14ac:dyDescent="0.25">
      <c r="A2" s="195" t="s">
        <v>1</v>
      </c>
      <c r="B2" s="194"/>
      <c r="C2" s="194"/>
      <c r="D2" s="194"/>
      <c r="E2" s="194"/>
      <c r="F2" s="194"/>
      <c r="G2" s="194"/>
      <c r="H2" s="194"/>
      <c r="I2" s="194"/>
      <c r="J2" s="37"/>
      <c r="K2" s="37"/>
      <c r="L2" s="30"/>
      <c r="M2" s="30"/>
      <c r="N2" s="30"/>
      <c r="O2" s="37"/>
      <c r="P2" s="37"/>
      <c r="Q2" s="37"/>
      <c r="R2" s="35"/>
      <c r="S2" s="30"/>
      <c r="T2" s="30"/>
      <c r="U2" s="30"/>
      <c r="V2" s="30"/>
      <c r="W2" s="30"/>
      <c r="X2" s="30"/>
      <c r="Y2" s="30"/>
      <c r="Z2" s="30"/>
      <c r="AA2" s="30"/>
      <c r="AB2" s="30"/>
    </row>
    <row r="3" spans="1:28" s="30" customFormat="1" ht="15.75" x14ac:dyDescent="0.25">
      <c r="A3" s="196" t="s">
        <v>2</v>
      </c>
      <c r="B3" s="197"/>
      <c r="C3" s="197"/>
      <c r="D3" s="197"/>
      <c r="E3" s="197"/>
      <c r="F3" s="197"/>
      <c r="G3" s="197"/>
      <c r="H3" s="197"/>
      <c r="I3" s="197"/>
      <c r="K3" s="31"/>
      <c r="O3" s="31"/>
      <c r="P3" s="31"/>
      <c r="Q3" s="31"/>
      <c r="R3" s="31"/>
      <c r="S3" s="31"/>
      <c r="T3" s="31"/>
      <c r="U3" s="31"/>
      <c r="V3" s="31"/>
      <c r="W3" s="31"/>
    </row>
    <row r="4" spans="1:28" s="30" customFormat="1" x14ac:dyDescent="0.25">
      <c r="A4" s="43"/>
    </row>
    <row r="5" spans="1:28" s="30" customFormat="1" x14ac:dyDescent="0.25">
      <c r="A5" s="186" t="s">
        <v>3</v>
      </c>
      <c r="B5" s="178"/>
      <c r="C5" s="178"/>
      <c r="D5" s="178"/>
      <c r="E5" s="178"/>
      <c r="F5" s="178"/>
      <c r="G5" s="178"/>
      <c r="H5" s="178"/>
      <c r="I5" s="178"/>
      <c r="J5" s="42"/>
      <c r="K5" s="42"/>
      <c r="L5" s="2"/>
      <c r="O5" s="42"/>
      <c r="P5" s="2"/>
      <c r="Q5" s="82"/>
      <c r="R5" s="2"/>
      <c r="S5" s="2"/>
      <c r="T5" s="2"/>
      <c r="U5" s="2"/>
      <c r="V5" s="2"/>
      <c r="W5" s="2"/>
      <c r="X5" s="2"/>
    </row>
    <row r="6" spans="1:28" s="30" customFormat="1" x14ac:dyDescent="0.25">
      <c r="A6" s="186" t="s">
        <v>4</v>
      </c>
      <c r="B6" s="178"/>
      <c r="C6" s="178"/>
      <c r="D6" s="178"/>
      <c r="E6" s="178"/>
      <c r="F6" s="178"/>
      <c r="G6" s="178"/>
      <c r="H6" s="178"/>
      <c r="I6" s="178"/>
      <c r="J6" s="42"/>
      <c r="K6" s="42"/>
      <c r="L6" s="2"/>
      <c r="O6" s="42"/>
      <c r="P6" s="2"/>
      <c r="Q6" s="2"/>
      <c r="R6" s="2"/>
      <c r="S6" s="2"/>
      <c r="T6" s="2"/>
      <c r="U6" s="2"/>
      <c r="V6" s="2"/>
      <c r="W6" s="2"/>
      <c r="X6" s="2"/>
    </row>
    <row r="7" spans="1:28" s="30" customFormat="1" ht="15.75" thickBot="1" x14ac:dyDescent="0.3">
      <c r="A7" s="186" t="s">
        <v>5</v>
      </c>
      <c r="B7" s="178"/>
      <c r="C7" s="178"/>
      <c r="D7" s="178"/>
      <c r="E7" s="178"/>
      <c r="F7" s="178"/>
      <c r="G7" s="178"/>
      <c r="H7" s="178"/>
      <c r="I7" s="178"/>
      <c r="J7" s="42"/>
      <c r="K7" s="42"/>
      <c r="L7" s="2"/>
      <c r="O7" s="42"/>
      <c r="P7" s="2"/>
      <c r="Q7" s="2"/>
      <c r="R7" s="2"/>
      <c r="S7" s="2"/>
      <c r="T7" s="2"/>
      <c r="U7" s="2"/>
      <c r="V7" s="2"/>
      <c r="W7" s="2"/>
      <c r="X7" s="2"/>
    </row>
    <row r="8" spans="1:28" s="30" customFormat="1" ht="15.75" thickBot="1" x14ac:dyDescent="0.3">
      <c r="A8" s="186" t="s">
        <v>6</v>
      </c>
      <c r="B8" s="178"/>
      <c r="C8" s="178"/>
      <c r="D8" s="178"/>
      <c r="E8" s="178"/>
      <c r="F8" s="178"/>
      <c r="G8" s="178"/>
      <c r="H8" s="178"/>
      <c r="I8" s="178"/>
      <c r="J8" s="42"/>
      <c r="K8" s="42"/>
      <c r="L8" s="2"/>
      <c r="O8" s="183" t="s">
        <v>7</v>
      </c>
      <c r="P8" s="184"/>
      <c r="Q8" s="184"/>
      <c r="R8" s="184"/>
      <c r="S8" s="184"/>
      <c r="T8" s="184"/>
      <c r="U8" s="184"/>
      <c r="V8" s="185"/>
      <c r="W8" s="2"/>
      <c r="X8" s="2"/>
    </row>
    <row r="9" spans="1:28" s="30" customFormat="1" ht="15.75" thickBot="1" x14ac:dyDescent="0.3">
      <c r="A9" s="177" t="s">
        <v>8</v>
      </c>
      <c r="B9" s="178"/>
      <c r="C9" s="178"/>
      <c r="D9" s="178"/>
      <c r="E9" s="178"/>
      <c r="F9" s="178"/>
      <c r="G9" s="178"/>
      <c r="H9" s="178"/>
      <c r="I9" s="178"/>
      <c r="J9" s="41"/>
      <c r="K9" s="41"/>
      <c r="O9" s="187" t="s">
        <v>9</v>
      </c>
      <c r="P9" s="188"/>
      <c r="Q9" s="188"/>
      <c r="R9" s="188"/>
      <c r="S9" s="188"/>
      <c r="T9" s="188"/>
      <c r="U9" s="188"/>
      <c r="V9" s="189"/>
    </row>
    <row r="10" spans="1:28" s="30" customFormat="1" ht="15.75" thickBot="1" x14ac:dyDescent="0.3">
      <c r="F10" s="190" t="s">
        <v>10</v>
      </c>
      <c r="G10" s="191"/>
      <c r="H10" s="191"/>
      <c r="I10" s="191"/>
      <c r="J10" s="191"/>
      <c r="K10" s="192"/>
      <c r="O10" s="179" t="s">
        <v>11</v>
      </c>
      <c r="P10" s="180"/>
      <c r="Q10" s="180"/>
      <c r="R10" s="181"/>
      <c r="S10" s="112" t="s">
        <v>12</v>
      </c>
      <c r="T10" s="179" t="s">
        <v>13</v>
      </c>
      <c r="U10" s="182"/>
      <c r="V10" s="113" t="s">
        <v>14</v>
      </c>
      <c r="W10" s="175" t="s">
        <v>15</v>
      </c>
      <c r="X10" s="176"/>
    </row>
    <row r="11" spans="1:28" ht="15.75" thickBot="1" x14ac:dyDescent="0.3">
      <c r="A11" s="90" t="s">
        <v>16</v>
      </c>
      <c r="B11" s="90" t="s">
        <v>17</v>
      </c>
      <c r="C11" s="90" t="s">
        <v>18</v>
      </c>
      <c r="D11" s="90" t="s">
        <v>19</v>
      </c>
      <c r="E11" s="90" t="s">
        <v>20</v>
      </c>
      <c r="F11" s="94" t="s">
        <v>21</v>
      </c>
      <c r="G11" s="94" t="s">
        <v>22</v>
      </c>
      <c r="H11" s="94" t="s">
        <v>23</v>
      </c>
      <c r="I11" s="94" t="s">
        <v>24</v>
      </c>
      <c r="J11" s="94" t="s">
        <v>25</v>
      </c>
      <c r="K11" s="95" t="s">
        <v>26</v>
      </c>
      <c r="L11" s="96" t="s">
        <v>27</v>
      </c>
      <c r="M11" s="90" t="s">
        <v>28</v>
      </c>
      <c r="N11" s="91" t="s">
        <v>29</v>
      </c>
      <c r="O11" s="97" t="s">
        <v>30</v>
      </c>
      <c r="P11" s="110" t="s">
        <v>31</v>
      </c>
      <c r="Q11" s="110" t="s">
        <v>32</v>
      </c>
      <c r="R11" s="111" t="s">
        <v>33</v>
      </c>
      <c r="S11" s="114" t="s">
        <v>34</v>
      </c>
      <c r="T11" s="97" t="s">
        <v>35</v>
      </c>
      <c r="U11" s="98" t="s">
        <v>36</v>
      </c>
      <c r="V11" s="114" t="s">
        <v>36</v>
      </c>
      <c r="W11" s="99" t="s">
        <v>37</v>
      </c>
      <c r="X11" s="100" t="s">
        <v>38</v>
      </c>
      <c r="Y11" s="38"/>
    </row>
    <row r="12" spans="1:28" x14ac:dyDescent="0.25">
      <c r="F12" s="87" t="b">
        <v>0</v>
      </c>
      <c r="G12" s="87" t="b">
        <v>0</v>
      </c>
      <c r="H12" s="87" t="b">
        <v>0</v>
      </c>
      <c r="I12" s="87" t="b">
        <v>0</v>
      </c>
      <c r="J12" s="87" t="b">
        <v>0</v>
      </c>
      <c r="K12" s="87" t="b">
        <v>0</v>
      </c>
      <c r="M12" s="51"/>
      <c r="N12" s="51"/>
      <c r="O12" s="87" t="b">
        <v>1</v>
      </c>
      <c r="Y12" s="3"/>
    </row>
    <row r="13" spans="1:28" x14ac:dyDescent="0.25">
      <c r="M13" s="51"/>
      <c r="N13" s="51"/>
      <c r="O13" s="51"/>
    </row>
    <row r="14" spans="1:28" x14ac:dyDescent="0.25">
      <c r="M14" s="51"/>
      <c r="N14" s="51"/>
      <c r="O14" s="51"/>
    </row>
    <row r="15" spans="1:28" x14ac:dyDescent="0.25">
      <c r="M15" s="51"/>
      <c r="N15" s="51"/>
      <c r="O15" s="51"/>
    </row>
    <row r="16" spans="1:28" x14ac:dyDescent="0.25">
      <c r="M16" s="51"/>
      <c r="N16" s="51"/>
      <c r="O16" s="51"/>
    </row>
    <row r="17" spans="13:15" x14ac:dyDescent="0.25">
      <c r="M17" s="51"/>
      <c r="N17" s="51"/>
      <c r="O17" s="51"/>
    </row>
    <row r="18" spans="13:15" x14ac:dyDescent="0.25">
      <c r="O18" s="51"/>
    </row>
    <row r="19" spans="13:15" x14ac:dyDescent="0.25">
      <c r="O19" s="51"/>
    </row>
    <row r="20" spans="13:15" x14ac:dyDescent="0.25">
      <c r="O20" s="51"/>
    </row>
    <row r="21" spans="13:15" x14ac:dyDescent="0.25">
      <c r="O21" s="51"/>
    </row>
    <row r="22" spans="13:15" x14ac:dyDescent="0.25">
      <c r="O22" s="51"/>
    </row>
    <row r="23" spans="13:15" x14ac:dyDescent="0.25">
      <c r="O23" s="51"/>
    </row>
    <row r="24" spans="13:15" x14ac:dyDescent="0.25">
      <c r="O24" s="51"/>
    </row>
    <row r="25" spans="13:15" x14ac:dyDescent="0.25">
      <c r="O25" s="51"/>
    </row>
    <row r="26" spans="13:15" x14ac:dyDescent="0.25">
      <c r="O26" s="51"/>
    </row>
    <row r="27" spans="13:15" x14ac:dyDescent="0.25">
      <c r="O27" s="51"/>
    </row>
    <row r="28" spans="13:15" x14ac:dyDescent="0.25">
      <c r="O28" s="51"/>
    </row>
    <row r="29" spans="13:15" x14ac:dyDescent="0.25">
      <c r="O29" s="51"/>
    </row>
    <row r="30" spans="13:15" x14ac:dyDescent="0.25">
      <c r="O30" s="51"/>
    </row>
    <row r="31" spans="13:15" x14ac:dyDescent="0.25">
      <c r="O31" s="51"/>
    </row>
    <row r="32" spans="13:15" x14ac:dyDescent="0.25">
      <c r="O32" s="51"/>
    </row>
    <row r="33" spans="15:15" x14ac:dyDescent="0.25">
      <c r="O33" s="51"/>
    </row>
    <row r="34" spans="15:15" x14ac:dyDescent="0.25">
      <c r="O34" s="51"/>
    </row>
    <row r="35" spans="15:15" x14ac:dyDescent="0.25">
      <c r="O35" s="51"/>
    </row>
    <row r="36" spans="15:15" x14ac:dyDescent="0.25">
      <c r="O36" s="51"/>
    </row>
    <row r="37" spans="15:15" x14ac:dyDescent="0.25">
      <c r="O37" s="51"/>
    </row>
    <row r="38" spans="15:15" x14ac:dyDescent="0.25">
      <c r="O38" s="51"/>
    </row>
    <row r="39" spans="15:15" x14ac:dyDescent="0.25">
      <c r="O39" s="51"/>
    </row>
    <row r="40" spans="15:15" x14ac:dyDescent="0.25">
      <c r="O40" s="51"/>
    </row>
    <row r="41" spans="15:15" x14ac:dyDescent="0.25">
      <c r="O41" s="51"/>
    </row>
    <row r="42" spans="15:15" x14ac:dyDescent="0.25">
      <c r="O42" s="51"/>
    </row>
    <row r="43" spans="15:15" x14ac:dyDescent="0.25">
      <c r="O43" s="51"/>
    </row>
    <row r="44" spans="15:15" x14ac:dyDescent="0.25">
      <c r="O44" s="51"/>
    </row>
    <row r="45" spans="15:15" x14ac:dyDescent="0.25">
      <c r="O45" s="51"/>
    </row>
    <row r="46" spans="15:15" x14ac:dyDescent="0.25">
      <c r="O46" s="51"/>
    </row>
    <row r="47" spans="15:15" x14ac:dyDescent="0.25">
      <c r="O47" s="51"/>
    </row>
    <row r="48" spans="15:15" x14ac:dyDescent="0.25">
      <c r="O48" s="51"/>
    </row>
    <row r="49" spans="15:15" x14ac:dyDescent="0.25">
      <c r="O49" s="51"/>
    </row>
    <row r="50" spans="15:15" x14ac:dyDescent="0.25">
      <c r="O50" s="51"/>
    </row>
    <row r="51" spans="15:15" x14ac:dyDescent="0.25">
      <c r="O51" s="51"/>
    </row>
    <row r="52" spans="15:15" x14ac:dyDescent="0.25">
      <c r="O52" s="51"/>
    </row>
    <row r="53" spans="15:15" x14ac:dyDescent="0.25">
      <c r="O53" s="51"/>
    </row>
    <row r="54" spans="15:15" x14ac:dyDescent="0.25">
      <c r="O54" s="51"/>
    </row>
    <row r="55" spans="15:15" x14ac:dyDescent="0.25">
      <c r="O55" s="51"/>
    </row>
  </sheetData>
  <mergeCells count="14">
    <mergeCell ref="A7:I7"/>
    <mergeCell ref="A8:I8"/>
    <mergeCell ref="O9:V9"/>
    <mergeCell ref="F10:K10"/>
    <mergeCell ref="A1:I1"/>
    <mergeCell ref="A2:I2"/>
    <mergeCell ref="A3:I3"/>
    <mergeCell ref="A5:I5"/>
    <mergeCell ref="A6:I6"/>
    <mergeCell ref="W10:X10"/>
    <mergeCell ref="A9:I9"/>
    <mergeCell ref="O10:R10"/>
    <mergeCell ref="T10:U10"/>
    <mergeCell ref="O8:V8"/>
  </mergeCells>
  <dataValidations xWindow="818" yWindow="542" count="18">
    <dataValidation allowBlank="1" showInputMessage="1" prompt="VEUILLEZ INDIQUER TOUS VOS SITES D'ENTRAÎNEMENT" sqref="B19:B87" xr:uid="{BEA56706-9FB7-4BF4-A321-9A5CDA1407FC}"/>
    <dataValidation allowBlank="1" showInputMessage="1" showErrorMessage="1" prompt="ADRESSE DE VOTRE CLUB" sqref="B11" xr:uid="{0FE7FF09-1373-46A1-9BF8-D0825C2AB206}"/>
    <dataValidation allowBlank="1" showInputMessage="1" showErrorMessage="1" prompt="NOM DU MANDATAIRE SPORT-ÉTUDES" sqref="O11 Q11 P13:P137" xr:uid="{60DAA440-1CCD-4791-80AA-C0212CB52BE5}"/>
    <dataValidation allowBlank="1" showInputMessage="1" showErrorMessage="1" prompt="TÉLÉPHONE DE LA PERSONNE RESPONSABLE DU CLUB" sqref="M11:M35 N12:N35 O13:O55" xr:uid="{86B7935F-98E5-454B-B924-B8CDB020E6E7}"/>
    <dataValidation allowBlank="1" showInputMessage="1" showErrorMessage="1" prompt="COURRIEL DE LA PERSONNE RESPONSABLE DU CLUB" sqref="N11" xr:uid="{B7638125-70DD-48C0-8EBC-5010ACEEB5DD}"/>
    <dataValidation allowBlank="1" showInputMessage="1" showErrorMessage="1" prompt="COURRIEL DU MANDATAIRE" sqref="Q24:Q1048576" xr:uid="{4CC3F31F-05CE-437B-81DD-E15E909DC14F}"/>
    <dataValidation allowBlank="1" showInputMessage="1" showErrorMessage="1" prompt="COURRIEL DU MANDATAIRE SPORT-ÉTUDES" sqref="P11 R11 Q13:Q23" xr:uid="{F798A9E1-6B0C-4119-8624-8EFFEA10ACE0}"/>
    <dataValidation allowBlank="1" showInputMessage="1" showErrorMessage="1" prompt="INSCRITE TOUS LES ÉTABLISSEMENT(S) SCOLAIRE(S) SPORT-ÉTUDES" sqref="R24:R25" xr:uid="{E2515881-62A6-4837-9B6E-7DE88BD4883C}"/>
    <dataValidation allowBlank="1" showInputMessage="1" showErrorMessage="1" prompt="ÉTABLISSEMENT(S) SCOLAIRE(S) SPORT-ÉTUDES" sqref="R13:R23" xr:uid="{3E927C9C-F7F6-4A58-B154-A1ED9BA8493C}"/>
    <dataValidation allowBlank="1" showInputMessage="1" showErrorMessage="1" prompt="ÉTABLISSEMENT(S) SCOLAIRE(S) PROGRAMME PÉDAGOGIQUE PARTICULIER" sqref="T13:T23" xr:uid="{63757E1B-968E-4CD0-B226-2C0584582B5D}"/>
    <dataValidation allowBlank="1" showInputMessage="1" showErrorMessage="1" prompt="ÉTABLISSEMENT(S) SCOLAIRE(S) ENTENTE PARTENARIAT ÉCOLE PRIMAIRE" sqref="V13:V25" xr:uid="{B4E5C869-1A2C-4A31-B391-6EA857E1BCD6}"/>
    <dataValidation allowBlank="1" showInputMessage="1" showErrorMessage="1" prompt="NOM DU CLUB" sqref="A11 A23" xr:uid="{E3BC5296-6491-4570-A9C1-D970EC89E77A}"/>
    <dataValidation allowBlank="1" showInputMessage="1" showErrorMessage="1" prompt="UN PROJET PÉDAGOGIQUE PARTICULIER EST UNE ENTENTE QUI EST CHAPEAUTÉE PAR UN CLUB ET UN ÉCOLE. LE PROGRAMME EST APPROUVÉ PAR LE CONSEIL D'ÉTABLISSEMENT/D'ADMINISTRATION." sqref="S11" xr:uid="{80DCB50A-5F05-4479-B086-ABEC020CF05F}"/>
    <dataValidation allowBlank="1" showInputMessage="1" showErrorMessage="1" prompt="LA PERSONNE RESPONSABLE DU BIEN-ÊTRE, DE LA SANTÉ ET DE LA SÉCURITÉ EST RESPONSABLE DE L'APPLICATION DU PROTOCOLE DE SUIVI DES COMMOTIONS CÉRÉBRALES POUR L'ENSEMBLE DU CLUB." sqref="W11" xr:uid="{ECB125C6-8D5A-45EF-A88D-F844F6CFEDEF}"/>
    <dataValidation allowBlank="1" showInputMessage="1" showErrorMessage="1" prompt="PERSONNE RESPONSABLE DU CLUB" sqref="L11:L23" xr:uid="{AB264EAD-FC22-401C-8DB8-AB573F15B200}"/>
    <dataValidation allowBlank="1" showInputMessage="1" showErrorMessage="1" prompt="COURRIEL DU RESPONSABLE BIEN-ÊTRE, SANTÉ ET SÉCURITÉ" sqref="X11:X25" xr:uid="{EC08F17C-7FB3-45D9-831F-E12FFF8C9E51}"/>
    <dataValidation allowBlank="1" showInputMessage="1" prompt="ADRESSE DE VOTRE CLUB - VEUILLEZ INDIQUER TOUS VOS SITES D'ENTRAÎNEMENT" sqref="B12:B18" xr:uid="{8DAB9EBC-DF2D-4100-9F01-71D4CC894217}"/>
    <dataValidation allowBlank="1" showInputMessage="1" showErrorMessage="1" prompt="INSCRIRE LE NOM DE LA PERSONNE RESPONSABLE DU BIEN-ÊTRE, DE LA SANTÉ ET DE LA SÉCURITÉ EST RESPONSABLE DE L'APPLICATION DU PROTOCOLE DE SUIVI DES COMMOTIONS CÉRÉBRALES POUR L'ENSEMBLE DU CLUB." sqref="W12:W92" xr:uid="{BF300762-DB11-45D6-8BE2-84D0D7E35651}"/>
  </dataValidations>
  <hyperlinks>
    <hyperlink ref="A3" r:id="rId1" display="**Retourner ce formulaire à cturp@gymqc.ca**" xr:uid="{39F5940D-02FB-4553-B668-074490DACC16}"/>
    <hyperlink ref="A3:C3" r:id="rId2" display="**Retourner ce formulaire à cturp@gymqc.ca**" xr:uid="{857686CA-C0A8-44FF-AF63-39A57E182DC0}"/>
    <hyperlink ref="A3:B3" r:id="rId3" display="**Retourner ce formulaire à mpbrissette@gymqc.ca**" xr:uid="{A0F85ED3-745D-4E75-AF59-B77A55E3A63C}"/>
  </hyperlinks>
  <pageMargins left="0.7" right="0.7" top="0.75" bottom="0.7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6147" r:id="rId7" name="Check Box 3">
              <controlPr defaultSize="0" autoFill="0" autoLine="0" autoPict="0">
                <anchor moveWithCells="1">
                  <from>
                    <xdr:col>5</xdr:col>
                    <xdr:colOff>85725</xdr:colOff>
                    <xdr:row>11</xdr:row>
                    <xdr:rowOff>9525</xdr:rowOff>
                  </from>
                  <to>
                    <xdr:col>5</xdr:col>
                    <xdr:colOff>304800</xdr:colOff>
                    <xdr:row>12</xdr:row>
                    <xdr:rowOff>38100</xdr:rowOff>
                  </to>
                </anchor>
              </controlPr>
            </control>
          </mc:Choice>
        </mc:AlternateContent>
        <mc:AlternateContent xmlns:mc="http://schemas.openxmlformats.org/markup-compatibility/2006">
          <mc:Choice Requires="x14">
            <control shapeId="6249" r:id="rId8" name="Check Box 105">
              <controlPr defaultSize="0" autoFill="0" autoLine="0" autoPict="0">
                <anchor moveWithCells="1">
                  <from>
                    <xdr:col>6</xdr:col>
                    <xdr:colOff>76200</xdr:colOff>
                    <xdr:row>11</xdr:row>
                    <xdr:rowOff>9525</xdr:rowOff>
                  </from>
                  <to>
                    <xdr:col>6</xdr:col>
                    <xdr:colOff>304800</xdr:colOff>
                    <xdr:row>12</xdr:row>
                    <xdr:rowOff>38100</xdr:rowOff>
                  </to>
                </anchor>
              </controlPr>
            </control>
          </mc:Choice>
        </mc:AlternateContent>
        <mc:AlternateContent xmlns:mc="http://schemas.openxmlformats.org/markup-compatibility/2006">
          <mc:Choice Requires="x14">
            <control shapeId="6250" r:id="rId9" name="Check Box 106">
              <controlPr defaultSize="0" autoFill="0" autoLine="0" autoPict="0">
                <anchor moveWithCells="1">
                  <from>
                    <xdr:col>7</xdr:col>
                    <xdr:colOff>85725</xdr:colOff>
                    <xdr:row>11</xdr:row>
                    <xdr:rowOff>9525</xdr:rowOff>
                  </from>
                  <to>
                    <xdr:col>7</xdr:col>
                    <xdr:colOff>304800</xdr:colOff>
                    <xdr:row>12</xdr:row>
                    <xdr:rowOff>38100</xdr:rowOff>
                  </to>
                </anchor>
              </controlPr>
            </control>
          </mc:Choice>
        </mc:AlternateContent>
        <mc:AlternateContent xmlns:mc="http://schemas.openxmlformats.org/markup-compatibility/2006">
          <mc:Choice Requires="x14">
            <control shapeId="6251" r:id="rId10" name="Check Box 107">
              <controlPr defaultSize="0" autoFill="0" autoLine="0" autoPict="0">
                <anchor moveWithCells="1">
                  <from>
                    <xdr:col>8</xdr:col>
                    <xdr:colOff>85725</xdr:colOff>
                    <xdr:row>11</xdr:row>
                    <xdr:rowOff>9525</xdr:rowOff>
                  </from>
                  <to>
                    <xdr:col>8</xdr:col>
                    <xdr:colOff>314325</xdr:colOff>
                    <xdr:row>12</xdr:row>
                    <xdr:rowOff>38100</xdr:rowOff>
                  </to>
                </anchor>
              </controlPr>
            </control>
          </mc:Choice>
        </mc:AlternateContent>
        <mc:AlternateContent xmlns:mc="http://schemas.openxmlformats.org/markup-compatibility/2006">
          <mc:Choice Requires="x14">
            <control shapeId="6252" r:id="rId11" name="Check Box 108">
              <controlPr defaultSize="0" autoFill="0" autoLine="0" autoPict="0">
                <anchor moveWithCells="1">
                  <from>
                    <xdr:col>9</xdr:col>
                    <xdr:colOff>85725</xdr:colOff>
                    <xdr:row>11</xdr:row>
                    <xdr:rowOff>9525</xdr:rowOff>
                  </from>
                  <to>
                    <xdr:col>9</xdr:col>
                    <xdr:colOff>304800</xdr:colOff>
                    <xdr:row>12</xdr:row>
                    <xdr:rowOff>38100</xdr:rowOff>
                  </to>
                </anchor>
              </controlPr>
            </control>
          </mc:Choice>
        </mc:AlternateContent>
        <mc:AlternateContent xmlns:mc="http://schemas.openxmlformats.org/markup-compatibility/2006">
          <mc:Choice Requires="x14">
            <control shapeId="6368" r:id="rId12" name="Check Box 224">
              <controlPr defaultSize="0" autoFill="0" autoLine="0" autoPict="0">
                <anchor moveWithCells="1">
                  <from>
                    <xdr:col>10</xdr:col>
                    <xdr:colOff>85725</xdr:colOff>
                    <xdr:row>11</xdr:row>
                    <xdr:rowOff>19050</xdr:rowOff>
                  </from>
                  <to>
                    <xdr:col>10</xdr:col>
                    <xdr:colOff>314325</xdr:colOff>
                    <xdr:row>12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18" yWindow="542" count="2">
        <x14:dataValidation type="list" allowBlank="1" showInputMessage="1" showErrorMessage="1" xr:uid="{31057A3A-BAC6-4D0B-A489-52414D425466}">
          <x14:formula1>
            <xm:f>'.'!$G$18:$G$21</xm:f>
          </x14:formula1>
          <xm:sqref>T12</xm:sqref>
        </x14:dataValidation>
        <x14:dataValidation type="list" allowBlank="1" showInputMessage="1" showErrorMessage="1" xr:uid="{7C77D229-A115-4D4A-9C32-09AD0AD4BD6A}">
          <x14:formula1>
            <xm:f>'.'!$C$26:$C$123</xm:f>
          </x14:formula1>
          <xm:sqref>A12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8"/>
  <dimension ref="A1:W154"/>
  <sheetViews>
    <sheetView topLeftCell="G1" zoomScale="80" zoomScaleNormal="80" workbookViewId="0">
      <selection activeCell="Q6" sqref="Q6"/>
    </sheetView>
  </sheetViews>
  <sheetFormatPr defaultColWidth="12.140625" defaultRowHeight="15" x14ac:dyDescent="0.25"/>
  <cols>
    <col min="1" max="1" width="13.140625" customWidth="1"/>
    <col min="2" max="2" width="3.5703125" customWidth="1"/>
    <col min="3" max="3" width="25" customWidth="1"/>
    <col min="4" max="4" width="3.5703125" customWidth="1"/>
    <col min="5" max="5" width="28" bestFit="1" customWidth="1"/>
    <col min="6" max="6" width="4.28515625" customWidth="1"/>
    <col min="7" max="7" width="35.85546875" customWidth="1"/>
    <col min="8" max="9" width="4.85546875" customWidth="1"/>
    <col min="10" max="10" width="8.5703125" customWidth="1"/>
    <col min="11" max="11" width="14.140625" customWidth="1"/>
    <col min="12" max="12" width="17" bestFit="1" customWidth="1"/>
    <col min="13" max="13" width="22.42578125" bestFit="1" customWidth="1"/>
    <col min="14" max="14" width="23.140625" bestFit="1" customWidth="1"/>
    <col min="15" max="15" width="22.42578125" bestFit="1" customWidth="1"/>
    <col min="16" max="16" width="22.7109375" bestFit="1" customWidth="1"/>
    <col min="17" max="17" width="20.5703125" bestFit="1" customWidth="1"/>
    <col min="18" max="18" width="22.7109375" bestFit="1" customWidth="1"/>
    <col min="19" max="19" width="22.7109375" style="56" bestFit="1" customWidth="1"/>
    <col min="20" max="20" width="23.42578125" bestFit="1" customWidth="1"/>
    <col min="21" max="21" width="21.28515625" bestFit="1" customWidth="1"/>
    <col min="22" max="22" width="18.85546875" customWidth="1"/>
    <col min="23" max="23" width="24.42578125" bestFit="1" customWidth="1"/>
  </cols>
  <sheetData>
    <row r="1" spans="1:23" x14ac:dyDescent="0.25">
      <c r="K1" s="9"/>
    </row>
    <row r="2" spans="1:23" x14ac:dyDescent="0.25">
      <c r="C2" s="24" t="s">
        <v>70</v>
      </c>
      <c r="G2" s="19" t="s">
        <v>118</v>
      </c>
    </row>
    <row r="3" spans="1:23" x14ac:dyDescent="0.25">
      <c r="C3" s="25" t="s">
        <v>119</v>
      </c>
      <c r="E3" s="22" t="s">
        <v>22</v>
      </c>
      <c r="G3" s="20" t="s">
        <v>120</v>
      </c>
      <c r="J3">
        <v>2024</v>
      </c>
      <c r="K3" s="1"/>
      <c r="L3" s="1">
        <v>6</v>
      </c>
      <c r="M3" s="1">
        <v>7</v>
      </c>
      <c r="N3" s="1">
        <v>8</v>
      </c>
      <c r="O3" s="1">
        <v>9</v>
      </c>
      <c r="P3" s="1">
        <v>10</v>
      </c>
      <c r="Q3" s="1">
        <v>11</v>
      </c>
      <c r="R3" s="1">
        <v>12</v>
      </c>
      <c r="S3" s="56">
        <v>13</v>
      </c>
      <c r="T3" s="1">
        <v>14</v>
      </c>
      <c r="U3" s="1">
        <v>15</v>
      </c>
      <c r="V3" s="1">
        <v>16</v>
      </c>
      <c r="W3" s="29">
        <v>17</v>
      </c>
    </row>
    <row r="4" spans="1:23" ht="15.75" thickBot="1" x14ac:dyDescent="0.3">
      <c r="E4" s="20" t="s">
        <v>21</v>
      </c>
      <c r="G4" s="20" t="s">
        <v>121</v>
      </c>
      <c r="J4">
        <v>2023</v>
      </c>
      <c r="K4" s="1"/>
      <c r="L4" s="1">
        <v>7</v>
      </c>
      <c r="M4" s="1">
        <v>8</v>
      </c>
      <c r="N4" s="1">
        <v>9</v>
      </c>
      <c r="O4" s="1">
        <v>10</v>
      </c>
      <c r="P4" s="1">
        <v>11</v>
      </c>
      <c r="Q4" s="1">
        <v>12</v>
      </c>
      <c r="R4" s="1">
        <v>13</v>
      </c>
      <c r="S4" s="56">
        <v>14</v>
      </c>
      <c r="T4" s="1">
        <v>15</v>
      </c>
      <c r="U4" s="1">
        <v>16</v>
      </c>
      <c r="V4" s="1">
        <v>17</v>
      </c>
      <c r="W4" s="61">
        <v>18</v>
      </c>
    </row>
    <row r="5" spans="1:23" x14ac:dyDescent="0.25">
      <c r="A5" s="14" t="s">
        <v>122</v>
      </c>
      <c r="C5" s="22" t="s">
        <v>123</v>
      </c>
      <c r="E5" s="20" t="s">
        <v>24</v>
      </c>
      <c r="G5" s="20" t="s">
        <v>124</v>
      </c>
      <c r="K5" s="164" t="s">
        <v>125</v>
      </c>
      <c r="L5" s="160" t="s">
        <v>126</v>
      </c>
      <c r="M5" s="165" t="s">
        <v>127</v>
      </c>
      <c r="N5" s="166" t="s">
        <v>128</v>
      </c>
      <c r="O5" s="161" t="s">
        <v>129</v>
      </c>
      <c r="P5" s="162" t="s">
        <v>130</v>
      </c>
      <c r="Q5" s="163" t="s">
        <v>131</v>
      </c>
      <c r="R5" s="167" t="s">
        <v>132</v>
      </c>
      <c r="S5" s="168" t="s">
        <v>133</v>
      </c>
      <c r="T5" s="169" t="s">
        <v>134</v>
      </c>
      <c r="U5" s="170" t="s">
        <v>135</v>
      </c>
      <c r="V5" s="171" t="s">
        <v>136</v>
      </c>
      <c r="W5" s="172" t="s">
        <v>137</v>
      </c>
    </row>
    <row r="6" spans="1:23" ht="15.75" customHeight="1" x14ac:dyDescent="0.25">
      <c r="C6" s="20" t="s">
        <v>138</v>
      </c>
      <c r="E6" s="20" t="s">
        <v>26</v>
      </c>
      <c r="G6" s="21" t="s">
        <v>139</v>
      </c>
      <c r="K6" t="s">
        <v>140</v>
      </c>
      <c r="L6" s="48" t="s">
        <v>71</v>
      </c>
      <c r="M6" t="s">
        <v>141</v>
      </c>
      <c r="N6" t="s">
        <v>141</v>
      </c>
      <c r="O6" t="s">
        <v>141</v>
      </c>
      <c r="P6" t="s">
        <v>141</v>
      </c>
      <c r="Q6" t="s">
        <v>141</v>
      </c>
      <c r="R6" t="s">
        <v>141</v>
      </c>
      <c r="S6" s="56" t="s">
        <v>141</v>
      </c>
      <c r="T6" s="56" t="s">
        <v>141</v>
      </c>
      <c r="U6" s="56" t="s">
        <v>141</v>
      </c>
      <c r="V6" s="56" t="s">
        <v>142</v>
      </c>
      <c r="W6" s="56" t="s">
        <v>143</v>
      </c>
    </row>
    <row r="7" spans="1:23" x14ac:dyDescent="0.25">
      <c r="A7" s="22" t="s">
        <v>144</v>
      </c>
      <c r="C7" s="20" t="s">
        <v>145</v>
      </c>
      <c r="E7" s="20" t="s">
        <v>23</v>
      </c>
      <c r="K7" s="48"/>
      <c r="L7" s="48" t="s">
        <v>82</v>
      </c>
      <c r="M7" s="48" t="s">
        <v>485</v>
      </c>
      <c r="N7" t="s">
        <v>146</v>
      </c>
      <c r="O7" t="s">
        <v>142</v>
      </c>
      <c r="P7" t="s">
        <v>142</v>
      </c>
      <c r="Q7" t="s">
        <v>142</v>
      </c>
      <c r="R7" t="s">
        <v>142</v>
      </c>
      <c r="S7" s="56" t="s">
        <v>142</v>
      </c>
      <c r="T7" s="56" t="s">
        <v>142</v>
      </c>
      <c r="U7" s="56" t="s">
        <v>142</v>
      </c>
      <c r="V7" s="56" t="s">
        <v>143</v>
      </c>
      <c r="W7" s="48" t="s">
        <v>170</v>
      </c>
    </row>
    <row r="8" spans="1:23" x14ac:dyDescent="0.25">
      <c r="A8" s="21" t="s">
        <v>147</v>
      </c>
      <c r="C8" s="20" t="s">
        <v>148</v>
      </c>
      <c r="E8" s="21" t="s">
        <v>94</v>
      </c>
      <c r="L8" s="48" t="s">
        <v>181</v>
      </c>
      <c r="M8" s="48" t="s">
        <v>486</v>
      </c>
      <c r="N8" s="173" t="s">
        <v>150</v>
      </c>
      <c r="O8" t="s">
        <v>143</v>
      </c>
      <c r="P8" t="s">
        <v>143</v>
      </c>
      <c r="Q8" t="s">
        <v>143</v>
      </c>
      <c r="R8" t="s">
        <v>143</v>
      </c>
      <c r="S8" s="56" t="s">
        <v>143</v>
      </c>
      <c r="T8" s="56" t="s">
        <v>143</v>
      </c>
      <c r="U8" s="56" t="s">
        <v>143</v>
      </c>
      <c r="V8" s="48" t="s">
        <v>170</v>
      </c>
      <c r="W8" s="48" t="s">
        <v>483</v>
      </c>
    </row>
    <row r="9" spans="1:23" x14ac:dyDescent="0.25">
      <c r="C9" s="20" t="s">
        <v>151</v>
      </c>
      <c r="E9" s="60"/>
      <c r="F9" s="60"/>
      <c r="L9" t="s">
        <v>186</v>
      </c>
      <c r="M9" s="48" t="s">
        <v>71</v>
      </c>
      <c r="N9" s="48" t="s">
        <v>483</v>
      </c>
      <c r="O9" s="48" t="s">
        <v>150</v>
      </c>
      <c r="P9" s="48" t="s">
        <v>150</v>
      </c>
      <c r="Q9" s="48" t="s">
        <v>150</v>
      </c>
      <c r="R9" s="48" t="s">
        <v>150</v>
      </c>
      <c r="S9" s="174" t="s">
        <v>150</v>
      </c>
      <c r="T9" s="48" t="s">
        <v>150</v>
      </c>
      <c r="U9" s="48" t="s">
        <v>150</v>
      </c>
      <c r="V9" s="48" t="s">
        <v>483</v>
      </c>
      <c r="W9" s="48" t="s">
        <v>485</v>
      </c>
    </row>
    <row r="10" spans="1:23" x14ac:dyDescent="0.25">
      <c r="A10" s="22" t="s">
        <v>153</v>
      </c>
      <c r="C10" s="20" t="s">
        <v>154</v>
      </c>
      <c r="E10" s="26" t="s">
        <v>155</v>
      </c>
      <c r="F10" s="6"/>
      <c r="G10" s="62"/>
      <c r="L10" s="48" t="s">
        <v>193</v>
      </c>
      <c r="M10" s="48" t="s">
        <v>82</v>
      </c>
      <c r="N10" s="48" t="s">
        <v>485</v>
      </c>
      <c r="O10" s="48" t="s">
        <v>483</v>
      </c>
      <c r="P10" s="48" t="s">
        <v>483</v>
      </c>
      <c r="Q10" s="48" t="s">
        <v>483</v>
      </c>
      <c r="R10" s="48" t="s">
        <v>170</v>
      </c>
      <c r="S10" s="174" t="s">
        <v>170</v>
      </c>
      <c r="T10" s="48" t="s">
        <v>170</v>
      </c>
      <c r="U10" s="48" t="s">
        <v>170</v>
      </c>
      <c r="V10" s="48" t="s">
        <v>485</v>
      </c>
      <c r="W10" s="48" t="s">
        <v>486</v>
      </c>
    </row>
    <row r="11" spans="1:23" x14ac:dyDescent="0.25">
      <c r="A11" s="20" t="s">
        <v>156</v>
      </c>
      <c r="C11" s="20" t="s">
        <v>157</v>
      </c>
      <c r="E11" s="27" t="s">
        <v>158</v>
      </c>
      <c r="F11" s="6"/>
      <c r="G11" s="22" t="s">
        <v>159</v>
      </c>
      <c r="L11" s="48" t="s">
        <v>199</v>
      </c>
      <c r="M11" s="48" t="s">
        <v>160</v>
      </c>
      <c r="N11" s="48" t="s">
        <v>486</v>
      </c>
      <c r="O11" s="48" t="s">
        <v>523</v>
      </c>
      <c r="P11" s="48" t="s">
        <v>523</v>
      </c>
      <c r="Q11" s="48" t="s">
        <v>523</v>
      </c>
      <c r="R11" s="48" t="s">
        <v>483</v>
      </c>
      <c r="S11" s="48" t="s">
        <v>483</v>
      </c>
      <c r="T11" s="48" t="s">
        <v>483</v>
      </c>
      <c r="U11" s="48" t="s">
        <v>483</v>
      </c>
      <c r="V11" s="48" t="s">
        <v>486</v>
      </c>
      <c r="W11" s="48" t="s">
        <v>484</v>
      </c>
    </row>
    <row r="12" spans="1:23" x14ac:dyDescent="0.25">
      <c r="A12" s="20" t="s">
        <v>161</v>
      </c>
      <c r="C12" s="20" t="s">
        <v>162</v>
      </c>
      <c r="E12" s="27" t="s">
        <v>163</v>
      </c>
      <c r="F12" s="6"/>
      <c r="G12" s="20" t="s">
        <v>164</v>
      </c>
      <c r="L12" t="s">
        <v>149</v>
      </c>
      <c r="M12" s="48" t="s">
        <v>165</v>
      </c>
      <c r="N12" s="48" t="s">
        <v>484</v>
      </c>
      <c r="O12" s="48" t="s">
        <v>528</v>
      </c>
      <c r="P12" s="48" t="s">
        <v>528</v>
      </c>
      <c r="Q12" s="48" t="s">
        <v>528</v>
      </c>
      <c r="R12" s="48" t="s">
        <v>485</v>
      </c>
      <c r="S12" s="48" t="s">
        <v>485</v>
      </c>
      <c r="T12" s="48" t="s">
        <v>485</v>
      </c>
      <c r="U12" s="48" t="s">
        <v>485</v>
      </c>
      <c r="V12" s="48" t="s">
        <v>484</v>
      </c>
      <c r="W12" s="48" t="s">
        <v>487</v>
      </c>
    </row>
    <row r="13" spans="1:23" x14ac:dyDescent="0.25">
      <c r="A13" s="21" t="s">
        <v>166</v>
      </c>
      <c r="C13" s="20" t="s">
        <v>167</v>
      </c>
      <c r="E13" s="27" t="s">
        <v>168</v>
      </c>
      <c r="F13" s="6"/>
      <c r="G13" s="21" t="s">
        <v>97</v>
      </c>
      <c r="L13" t="s">
        <v>152</v>
      </c>
      <c r="M13" s="48" t="s">
        <v>169</v>
      </c>
      <c r="N13" s="48" t="s">
        <v>487</v>
      </c>
      <c r="O13" s="48" t="s">
        <v>485</v>
      </c>
      <c r="P13" s="48" t="s">
        <v>485</v>
      </c>
      <c r="Q13" s="48" t="s">
        <v>485</v>
      </c>
      <c r="R13" s="48" t="s">
        <v>486</v>
      </c>
      <c r="S13" s="48" t="s">
        <v>486</v>
      </c>
      <c r="T13" s="48" t="s">
        <v>486</v>
      </c>
      <c r="U13" s="48" t="s">
        <v>486</v>
      </c>
      <c r="V13" s="48" t="s">
        <v>487</v>
      </c>
      <c r="W13" s="48" t="s">
        <v>488</v>
      </c>
    </row>
    <row r="14" spans="1:23" x14ac:dyDescent="0.25">
      <c r="C14" s="20" t="s">
        <v>171</v>
      </c>
      <c r="E14" s="27" t="s">
        <v>172</v>
      </c>
      <c r="F14" s="6"/>
      <c r="G14" s="4"/>
      <c r="M14" s="48" t="s">
        <v>173</v>
      </c>
      <c r="N14" s="48" t="s">
        <v>488</v>
      </c>
      <c r="O14" s="48" t="s">
        <v>486</v>
      </c>
      <c r="P14" s="48" t="s">
        <v>486</v>
      </c>
      <c r="Q14" s="48" t="s">
        <v>486</v>
      </c>
      <c r="R14" s="48" t="s">
        <v>484</v>
      </c>
      <c r="S14" s="48" t="s">
        <v>484</v>
      </c>
      <c r="T14" s="48" t="s">
        <v>484</v>
      </c>
      <c r="U14" s="48" t="s">
        <v>484</v>
      </c>
      <c r="V14" s="48" t="s">
        <v>488</v>
      </c>
      <c r="W14" s="48" t="s">
        <v>174</v>
      </c>
    </row>
    <row r="15" spans="1:23" x14ac:dyDescent="0.25">
      <c r="C15" s="20" t="s">
        <v>175</v>
      </c>
      <c r="E15" s="28" t="s">
        <v>176</v>
      </c>
      <c r="F15" s="6"/>
      <c r="G15" s="63" t="s">
        <v>177</v>
      </c>
      <c r="M15" t="s">
        <v>178</v>
      </c>
      <c r="N15" t="s">
        <v>179</v>
      </c>
      <c r="O15" s="48" t="s">
        <v>484</v>
      </c>
      <c r="P15" s="48" t="s">
        <v>484</v>
      </c>
      <c r="Q15" s="48" t="s">
        <v>484</v>
      </c>
      <c r="R15" s="48" t="s">
        <v>487</v>
      </c>
      <c r="S15" s="48" t="s">
        <v>487</v>
      </c>
      <c r="T15" s="48" t="s">
        <v>487</v>
      </c>
      <c r="U15" s="48" t="s">
        <v>487</v>
      </c>
      <c r="V15" s="48" t="s">
        <v>174</v>
      </c>
      <c r="W15" t="s">
        <v>180</v>
      </c>
    </row>
    <row r="16" spans="1:23" x14ac:dyDescent="0.25">
      <c r="C16" s="20" t="s">
        <v>79</v>
      </c>
      <c r="E16" s="62"/>
      <c r="F16" s="64"/>
      <c r="G16" s="65" t="s">
        <v>96</v>
      </c>
      <c r="M16" s="48" t="s">
        <v>181</v>
      </c>
      <c r="N16" t="s">
        <v>182</v>
      </c>
      <c r="O16" s="48" t="s">
        <v>487</v>
      </c>
      <c r="P16" s="48" t="s">
        <v>487</v>
      </c>
      <c r="Q16" s="48" t="s">
        <v>487</v>
      </c>
      <c r="R16" s="48" t="s">
        <v>488</v>
      </c>
      <c r="S16" s="48" t="s">
        <v>488</v>
      </c>
      <c r="T16" s="48" t="s">
        <v>488</v>
      </c>
      <c r="U16" s="48" t="s">
        <v>488</v>
      </c>
      <c r="V16" t="s">
        <v>180</v>
      </c>
      <c r="W16" t="s">
        <v>183</v>
      </c>
    </row>
    <row r="17" spans="3:23" x14ac:dyDescent="0.25">
      <c r="C17" s="20" t="s">
        <v>184</v>
      </c>
      <c r="E17" s="23" t="s">
        <v>185</v>
      </c>
      <c r="F17" s="6"/>
      <c r="G17" s="4"/>
      <c r="M17" t="s">
        <v>186</v>
      </c>
      <c r="N17" t="s">
        <v>187</v>
      </c>
      <c r="O17" s="48" t="s">
        <v>488</v>
      </c>
      <c r="P17" s="48" t="s">
        <v>488</v>
      </c>
      <c r="Q17" s="48" t="s">
        <v>488</v>
      </c>
      <c r="R17" t="s">
        <v>189</v>
      </c>
      <c r="S17" s="56" t="s">
        <v>189</v>
      </c>
      <c r="T17" s="48" t="s">
        <v>174</v>
      </c>
      <c r="U17" s="48" t="s">
        <v>174</v>
      </c>
      <c r="V17" t="s">
        <v>183</v>
      </c>
      <c r="W17" t="s">
        <v>190</v>
      </c>
    </row>
    <row r="18" spans="3:23" x14ac:dyDescent="0.25">
      <c r="C18" s="20" t="s">
        <v>191</v>
      </c>
      <c r="G18" s="52" t="s">
        <v>192</v>
      </c>
      <c r="M18" s="48" t="s">
        <v>193</v>
      </c>
      <c r="N18" t="s">
        <v>194</v>
      </c>
      <c r="O18" t="s">
        <v>179</v>
      </c>
      <c r="P18" t="s">
        <v>180</v>
      </c>
      <c r="Q18" t="s">
        <v>180</v>
      </c>
      <c r="R18" t="s">
        <v>180</v>
      </c>
      <c r="S18" s="56" t="s">
        <v>180</v>
      </c>
      <c r="T18" t="s">
        <v>189</v>
      </c>
      <c r="U18" t="s">
        <v>189</v>
      </c>
      <c r="V18" t="s">
        <v>190</v>
      </c>
      <c r="W18" t="s">
        <v>196</v>
      </c>
    </row>
    <row r="19" spans="3:23" x14ac:dyDescent="0.25">
      <c r="C19" s="20" t="s">
        <v>197</v>
      </c>
      <c r="E19" s="14" t="s">
        <v>198</v>
      </c>
      <c r="G19" s="108" t="s">
        <v>96</v>
      </c>
      <c r="N19" t="s">
        <v>524</v>
      </c>
      <c r="O19" t="s">
        <v>182</v>
      </c>
      <c r="P19" t="s">
        <v>188</v>
      </c>
      <c r="Q19" t="s">
        <v>188</v>
      </c>
      <c r="R19" t="s">
        <v>339</v>
      </c>
      <c r="S19" s="56" t="s">
        <v>339</v>
      </c>
      <c r="T19" t="s">
        <v>353</v>
      </c>
      <c r="U19" t="s">
        <v>384</v>
      </c>
      <c r="V19" t="s">
        <v>475</v>
      </c>
    </row>
    <row r="20" spans="3:23" x14ac:dyDescent="0.25">
      <c r="C20" s="20" t="s">
        <v>202</v>
      </c>
      <c r="G20" s="20" t="s">
        <v>203</v>
      </c>
      <c r="M20" s="48" t="s">
        <v>199</v>
      </c>
      <c r="N20" t="s">
        <v>519</v>
      </c>
      <c r="O20" t="s">
        <v>187</v>
      </c>
      <c r="P20" t="s">
        <v>195</v>
      </c>
      <c r="Q20" t="s">
        <v>195</v>
      </c>
      <c r="R20" t="s">
        <v>188</v>
      </c>
      <c r="S20" s="56" t="s">
        <v>188</v>
      </c>
      <c r="T20" t="s">
        <v>180</v>
      </c>
      <c r="U20" t="s">
        <v>180</v>
      </c>
      <c r="V20" t="s">
        <v>196</v>
      </c>
      <c r="W20" t="s">
        <v>201</v>
      </c>
    </row>
    <row r="21" spans="3:23" x14ac:dyDescent="0.25">
      <c r="C21" s="20" t="s">
        <v>208</v>
      </c>
      <c r="G21" s="50" t="s">
        <v>209</v>
      </c>
      <c r="M21" t="s">
        <v>204</v>
      </c>
      <c r="N21" t="s">
        <v>480</v>
      </c>
      <c r="O21" t="s">
        <v>194</v>
      </c>
      <c r="P21" t="s">
        <v>200</v>
      </c>
      <c r="Q21" t="s">
        <v>200</v>
      </c>
      <c r="R21" t="s">
        <v>206</v>
      </c>
      <c r="S21" s="56" t="s">
        <v>206</v>
      </c>
      <c r="T21" t="s">
        <v>188</v>
      </c>
      <c r="U21" t="s">
        <v>188</v>
      </c>
      <c r="V21" t="s">
        <v>201</v>
      </c>
      <c r="W21" t="s">
        <v>207</v>
      </c>
    </row>
    <row r="22" spans="3:23" x14ac:dyDescent="0.25">
      <c r="C22" s="20" t="s">
        <v>214</v>
      </c>
      <c r="G22" s="6"/>
      <c r="M22" s="48" t="s">
        <v>210</v>
      </c>
      <c r="N22" t="s">
        <v>481</v>
      </c>
      <c r="O22" t="s">
        <v>524</v>
      </c>
      <c r="P22" t="s">
        <v>205</v>
      </c>
      <c r="Q22" t="s">
        <v>205</v>
      </c>
      <c r="R22" t="s">
        <v>212</v>
      </c>
      <c r="S22" s="56" t="s">
        <v>212</v>
      </c>
      <c r="T22" t="s">
        <v>190</v>
      </c>
      <c r="U22" t="s">
        <v>190</v>
      </c>
      <c r="V22" t="s">
        <v>207</v>
      </c>
      <c r="W22" t="s">
        <v>527</v>
      </c>
    </row>
    <row r="23" spans="3:23" x14ac:dyDescent="0.25">
      <c r="C23" s="21" t="s">
        <v>217</v>
      </c>
      <c r="E23" s="22" t="s">
        <v>218</v>
      </c>
      <c r="G23" s="52" t="s">
        <v>95</v>
      </c>
      <c r="M23" t="s">
        <v>215</v>
      </c>
      <c r="N23" t="s">
        <v>482</v>
      </c>
      <c r="O23" t="s">
        <v>519</v>
      </c>
      <c r="P23" t="s">
        <v>211</v>
      </c>
      <c r="Q23" t="s">
        <v>211</v>
      </c>
      <c r="R23" t="s">
        <v>216</v>
      </c>
      <c r="S23" s="56" t="s">
        <v>216</v>
      </c>
      <c r="T23" t="s">
        <v>196</v>
      </c>
      <c r="U23" t="s">
        <v>196</v>
      </c>
      <c r="V23" t="s">
        <v>527</v>
      </c>
      <c r="W23" t="s">
        <v>213</v>
      </c>
    </row>
    <row r="24" spans="3:23" x14ac:dyDescent="0.25">
      <c r="E24" s="20" t="s">
        <v>221</v>
      </c>
      <c r="G24" s="20" t="s">
        <v>92</v>
      </c>
      <c r="M24" t="s">
        <v>219</v>
      </c>
      <c r="N24" s="48" t="s">
        <v>71</v>
      </c>
      <c r="O24" t="s">
        <v>480</v>
      </c>
      <c r="P24" t="s">
        <v>525</v>
      </c>
      <c r="Q24" t="s">
        <v>525</v>
      </c>
      <c r="R24" t="s">
        <v>220</v>
      </c>
      <c r="S24" s="56" t="s">
        <v>220</v>
      </c>
      <c r="T24" t="s">
        <v>201</v>
      </c>
      <c r="U24" t="s">
        <v>201</v>
      </c>
      <c r="V24" t="s">
        <v>213</v>
      </c>
      <c r="W24" t="s">
        <v>479</v>
      </c>
    </row>
    <row r="25" spans="3:23" x14ac:dyDescent="0.25">
      <c r="E25" s="20" t="s">
        <v>223</v>
      </c>
      <c r="G25" s="21" t="s">
        <v>93</v>
      </c>
      <c r="M25" s="48" t="s">
        <v>222</v>
      </c>
      <c r="N25" s="48" t="s">
        <v>82</v>
      </c>
      <c r="O25" t="s">
        <v>481</v>
      </c>
      <c r="P25" t="s">
        <v>519</v>
      </c>
      <c r="Q25" t="s">
        <v>519</v>
      </c>
      <c r="R25" t="s">
        <v>526</v>
      </c>
      <c r="S25" t="s">
        <v>526</v>
      </c>
      <c r="T25" t="s">
        <v>207</v>
      </c>
      <c r="U25" t="s">
        <v>207</v>
      </c>
      <c r="V25" t="s">
        <v>479</v>
      </c>
      <c r="W25" t="s">
        <v>480</v>
      </c>
    </row>
    <row r="26" spans="3:23" x14ac:dyDescent="0.25">
      <c r="C26" s="44" t="s">
        <v>225</v>
      </c>
      <c r="E26" s="20" t="s">
        <v>226</v>
      </c>
      <c r="G26" s="66"/>
      <c r="M26" t="s">
        <v>224</v>
      </c>
      <c r="N26" s="48" t="s">
        <v>160</v>
      </c>
      <c r="O26" t="s">
        <v>482</v>
      </c>
      <c r="P26" t="s">
        <v>480</v>
      </c>
      <c r="Q26" t="s">
        <v>480</v>
      </c>
      <c r="R26" t="s">
        <v>479</v>
      </c>
      <c r="S26" t="s">
        <v>479</v>
      </c>
      <c r="T26" t="s">
        <v>527</v>
      </c>
      <c r="U26" t="s">
        <v>527</v>
      </c>
      <c r="V26" t="s">
        <v>480</v>
      </c>
      <c r="W26" t="s">
        <v>481</v>
      </c>
    </row>
    <row r="27" spans="3:23" ht="15.75" thickBot="1" x14ac:dyDescent="0.3">
      <c r="C27" s="45" t="s">
        <v>229</v>
      </c>
      <c r="E27" s="21" t="s">
        <v>230</v>
      </c>
      <c r="G27" s="62"/>
      <c r="M27" t="s">
        <v>227</v>
      </c>
      <c r="N27" s="48" t="s">
        <v>165</v>
      </c>
      <c r="O27" s="48" t="s">
        <v>71</v>
      </c>
      <c r="P27" t="s">
        <v>481</v>
      </c>
      <c r="Q27" t="s">
        <v>481</v>
      </c>
      <c r="R27" t="s">
        <v>480</v>
      </c>
      <c r="S27" t="s">
        <v>480</v>
      </c>
      <c r="T27" t="s">
        <v>479</v>
      </c>
      <c r="U27" t="s">
        <v>479</v>
      </c>
      <c r="V27" t="s">
        <v>481</v>
      </c>
      <c r="W27" t="s">
        <v>482</v>
      </c>
    </row>
    <row r="28" spans="3:23" x14ac:dyDescent="0.25">
      <c r="C28" s="45" t="s">
        <v>233</v>
      </c>
      <c r="G28" s="102" t="s">
        <v>234</v>
      </c>
      <c r="M28" t="s">
        <v>231</v>
      </c>
      <c r="N28" s="48" t="s">
        <v>169</v>
      </c>
      <c r="O28" s="48" t="s">
        <v>82</v>
      </c>
      <c r="P28" t="s">
        <v>482</v>
      </c>
      <c r="Q28" t="s">
        <v>482</v>
      </c>
      <c r="R28" t="s">
        <v>481</v>
      </c>
      <c r="S28" t="s">
        <v>481</v>
      </c>
      <c r="T28" t="s">
        <v>480</v>
      </c>
      <c r="U28" t="s">
        <v>480</v>
      </c>
      <c r="V28" t="s">
        <v>482</v>
      </c>
      <c r="W28" t="s">
        <v>228</v>
      </c>
    </row>
    <row r="29" spans="3:23" x14ac:dyDescent="0.25">
      <c r="C29" s="45" t="s">
        <v>237</v>
      </c>
      <c r="G29" s="103" t="s">
        <v>238</v>
      </c>
      <c r="M29" s="48" t="s">
        <v>235</v>
      </c>
      <c r="N29" s="48" t="s">
        <v>173</v>
      </c>
      <c r="O29" s="48" t="s">
        <v>160</v>
      </c>
      <c r="P29" s="48" t="s">
        <v>71</v>
      </c>
      <c r="Q29" s="48" t="s">
        <v>71</v>
      </c>
      <c r="R29" t="s">
        <v>482</v>
      </c>
      <c r="S29" t="s">
        <v>482</v>
      </c>
      <c r="T29" t="s">
        <v>481</v>
      </c>
      <c r="U29" t="s">
        <v>481</v>
      </c>
      <c r="V29" t="s">
        <v>228</v>
      </c>
      <c r="W29" t="s">
        <v>232</v>
      </c>
    </row>
    <row r="30" spans="3:23" x14ac:dyDescent="0.25">
      <c r="C30" s="45" t="s">
        <v>241</v>
      </c>
      <c r="G30" s="103" t="s">
        <v>242</v>
      </c>
      <c r="M30" s="48" t="s">
        <v>239</v>
      </c>
      <c r="N30" t="s">
        <v>240</v>
      </c>
      <c r="O30" s="48" t="s">
        <v>165</v>
      </c>
      <c r="P30" s="48" t="s">
        <v>82</v>
      </c>
      <c r="Q30" s="48" t="s">
        <v>82</v>
      </c>
      <c r="R30" s="48" t="s">
        <v>71</v>
      </c>
      <c r="S30" s="174" t="s">
        <v>71</v>
      </c>
      <c r="T30" t="s">
        <v>482</v>
      </c>
      <c r="U30" t="s">
        <v>482</v>
      </c>
      <c r="V30" t="s">
        <v>232</v>
      </c>
      <c r="W30" t="s">
        <v>74</v>
      </c>
    </row>
    <row r="31" spans="3:23" x14ac:dyDescent="0.25">
      <c r="C31" s="45" t="s">
        <v>246</v>
      </c>
      <c r="G31" s="103" t="s">
        <v>247</v>
      </c>
      <c r="M31" s="48" t="s">
        <v>243</v>
      </c>
      <c r="N31" t="s">
        <v>244</v>
      </c>
      <c r="O31" s="48" t="s">
        <v>169</v>
      </c>
      <c r="P31" s="48" t="s">
        <v>160</v>
      </c>
      <c r="Q31" s="48" t="s">
        <v>160</v>
      </c>
      <c r="R31" s="48" t="s">
        <v>82</v>
      </c>
      <c r="S31" s="174" t="s">
        <v>82</v>
      </c>
      <c r="T31" s="48" t="s">
        <v>160</v>
      </c>
      <c r="U31" t="s">
        <v>228</v>
      </c>
      <c r="V31" t="s">
        <v>74</v>
      </c>
      <c r="W31" t="s">
        <v>245</v>
      </c>
    </row>
    <row r="32" spans="3:23" x14ac:dyDescent="0.25">
      <c r="C32" s="45" t="s">
        <v>251</v>
      </c>
      <c r="G32" s="149" t="s">
        <v>252</v>
      </c>
      <c r="M32" s="48" t="s">
        <v>248</v>
      </c>
      <c r="N32" t="s">
        <v>249</v>
      </c>
      <c r="O32" s="48" t="s">
        <v>173</v>
      </c>
      <c r="P32" s="48" t="s">
        <v>165</v>
      </c>
      <c r="Q32" s="48" t="s">
        <v>165</v>
      </c>
      <c r="R32" s="48" t="s">
        <v>160</v>
      </c>
      <c r="S32" s="174" t="s">
        <v>160</v>
      </c>
      <c r="T32" s="48" t="s">
        <v>165</v>
      </c>
      <c r="U32" t="s">
        <v>232</v>
      </c>
      <c r="V32" t="s">
        <v>245</v>
      </c>
      <c r="W32" t="s">
        <v>78</v>
      </c>
    </row>
    <row r="33" spans="3:23" x14ac:dyDescent="0.25">
      <c r="C33" s="45" t="s">
        <v>256</v>
      </c>
      <c r="G33" s="149" t="s">
        <v>257</v>
      </c>
      <c r="M33" s="48" t="s">
        <v>253</v>
      </c>
      <c r="N33" t="s">
        <v>254</v>
      </c>
      <c r="O33" t="s">
        <v>240</v>
      </c>
      <c r="P33" s="48" t="s">
        <v>169</v>
      </c>
      <c r="Q33" s="48" t="s">
        <v>169</v>
      </c>
      <c r="R33" s="48" t="s">
        <v>165</v>
      </c>
      <c r="S33" s="174" t="s">
        <v>165</v>
      </c>
      <c r="T33" s="48" t="s">
        <v>169</v>
      </c>
      <c r="U33" t="s">
        <v>74</v>
      </c>
      <c r="V33" t="s">
        <v>78</v>
      </c>
      <c r="W33" t="s">
        <v>255</v>
      </c>
    </row>
    <row r="34" spans="3:23" x14ac:dyDescent="0.25">
      <c r="C34" s="45" t="s">
        <v>262</v>
      </c>
      <c r="G34" s="103" t="s">
        <v>263</v>
      </c>
      <c r="M34" s="48" t="s">
        <v>258</v>
      </c>
      <c r="N34" t="s">
        <v>259</v>
      </c>
      <c r="O34" t="s">
        <v>250</v>
      </c>
      <c r="P34" s="48" t="s">
        <v>173</v>
      </c>
      <c r="Q34" s="48" t="s">
        <v>173</v>
      </c>
      <c r="R34" s="48" t="s">
        <v>169</v>
      </c>
      <c r="S34" s="174" t="s">
        <v>169</v>
      </c>
      <c r="T34" s="48" t="s">
        <v>173</v>
      </c>
      <c r="U34" t="s">
        <v>245</v>
      </c>
      <c r="V34" t="s">
        <v>255</v>
      </c>
      <c r="W34" t="s">
        <v>261</v>
      </c>
    </row>
    <row r="35" spans="3:23" ht="15.75" thickBot="1" x14ac:dyDescent="0.3">
      <c r="C35" s="45" t="s">
        <v>267</v>
      </c>
      <c r="G35" s="104" t="s">
        <v>268</v>
      </c>
      <c r="M35" t="s">
        <v>264</v>
      </c>
      <c r="N35" t="s">
        <v>81</v>
      </c>
      <c r="O35" t="s">
        <v>518</v>
      </c>
      <c r="P35" t="s">
        <v>240</v>
      </c>
      <c r="Q35" t="s">
        <v>250</v>
      </c>
      <c r="R35" s="48" t="s">
        <v>173</v>
      </c>
      <c r="S35" s="174" t="s">
        <v>173</v>
      </c>
      <c r="T35" t="s">
        <v>260</v>
      </c>
      <c r="U35" t="s">
        <v>78</v>
      </c>
      <c r="V35" t="s">
        <v>261</v>
      </c>
      <c r="W35" t="s">
        <v>236</v>
      </c>
    </row>
    <row r="36" spans="3:23" x14ac:dyDescent="0.25">
      <c r="C36" s="45" t="s">
        <v>272</v>
      </c>
      <c r="N36" t="s">
        <v>72</v>
      </c>
      <c r="O36" t="s">
        <v>244</v>
      </c>
      <c r="P36" t="s">
        <v>250</v>
      </c>
      <c r="Q36" t="s">
        <v>260</v>
      </c>
      <c r="R36" t="s">
        <v>260</v>
      </c>
      <c r="S36" s="56" t="s">
        <v>260</v>
      </c>
      <c r="T36" t="s">
        <v>228</v>
      </c>
      <c r="U36" t="s">
        <v>255</v>
      </c>
      <c r="V36" t="s">
        <v>236</v>
      </c>
      <c r="W36" t="s">
        <v>266</v>
      </c>
    </row>
    <row r="37" spans="3:23" x14ac:dyDescent="0.25">
      <c r="C37" s="45" t="s">
        <v>276</v>
      </c>
      <c r="N37" t="s">
        <v>273</v>
      </c>
      <c r="O37" t="s">
        <v>249</v>
      </c>
      <c r="P37" t="s">
        <v>265</v>
      </c>
      <c r="Q37" t="s">
        <v>265</v>
      </c>
      <c r="R37" t="s">
        <v>265</v>
      </c>
      <c r="S37" s="56" t="s">
        <v>228</v>
      </c>
      <c r="T37" t="s">
        <v>270</v>
      </c>
      <c r="U37" t="s">
        <v>261</v>
      </c>
      <c r="V37" t="s">
        <v>266</v>
      </c>
      <c r="W37" t="s">
        <v>271</v>
      </c>
    </row>
    <row r="38" spans="3:23" x14ac:dyDescent="0.25">
      <c r="C38" s="45" t="s">
        <v>280</v>
      </c>
      <c r="N38" t="s">
        <v>277</v>
      </c>
      <c r="O38" t="s">
        <v>254</v>
      </c>
      <c r="P38" t="s">
        <v>518</v>
      </c>
      <c r="Q38" t="s">
        <v>518</v>
      </c>
      <c r="R38" t="s">
        <v>270</v>
      </c>
      <c r="S38" s="56" t="s">
        <v>270</v>
      </c>
      <c r="T38" t="s">
        <v>74</v>
      </c>
      <c r="U38" t="s">
        <v>236</v>
      </c>
      <c r="V38" t="s">
        <v>271</v>
      </c>
      <c r="W38" t="s">
        <v>275</v>
      </c>
    </row>
    <row r="39" spans="3:23" x14ac:dyDescent="0.25">
      <c r="C39" s="45" t="s">
        <v>285</v>
      </c>
      <c r="N39" t="s">
        <v>281</v>
      </c>
      <c r="O39" t="s">
        <v>259</v>
      </c>
      <c r="P39" t="s">
        <v>274</v>
      </c>
      <c r="Q39" t="s">
        <v>270</v>
      </c>
      <c r="R39" t="s">
        <v>283</v>
      </c>
      <c r="S39" s="56" t="s">
        <v>283</v>
      </c>
      <c r="T39" t="s">
        <v>245</v>
      </c>
      <c r="U39" t="s">
        <v>266</v>
      </c>
      <c r="V39" t="s">
        <v>275</v>
      </c>
      <c r="W39" t="s">
        <v>279</v>
      </c>
    </row>
    <row r="40" spans="3:23" x14ac:dyDescent="0.25">
      <c r="C40" s="45" t="s">
        <v>289</v>
      </c>
      <c r="K40" s="48"/>
      <c r="N40" s="48" t="s">
        <v>181</v>
      </c>
      <c r="O40" t="s">
        <v>81</v>
      </c>
      <c r="P40" t="s">
        <v>278</v>
      </c>
      <c r="Q40" t="s">
        <v>274</v>
      </c>
      <c r="R40" t="s">
        <v>287</v>
      </c>
      <c r="S40" s="56" t="s">
        <v>287</v>
      </c>
      <c r="T40" t="s">
        <v>78</v>
      </c>
      <c r="U40" t="s">
        <v>271</v>
      </c>
      <c r="V40" t="s">
        <v>279</v>
      </c>
      <c r="W40" t="s">
        <v>284</v>
      </c>
    </row>
    <row r="41" spans="3:23" x14ac:dyDescent="0.25">
      <c r="C41" s="45" t="s">
        <v>292</v>
      </c>
      <c r="K41" s="48"/>
      <c r="N41" t="s">
        <v>186</v>
      </c>
      <c r="O41" t="s">
        <v>72</v>
      </c>
      <c r="P41" t="s">
        <v>282</v>
      </c>
      <c r="Q41" t="s">
        <v>278</v>
      </c>
      <c r="R41" t="s">
        <v>76</v>
      </c>
      <c r="S41" s="56" t="s">
        <v>76</v>
      </c>
      <c r="T41" t="s">
        <v>255</v>
      </c>
      <c r="U41" t="s">
        <v>275</v>
      </c>
      <c r="V41" t="s">
        <v>284</v>
      </c>
      <c r="W41" t="s">
        <v>288</v>
      </c>
    </row>
    <row r="42" spans="3:23" x14ac:dyDescent="0.25">
      <c r="C42" s="45" t="s">
        <v>295</v>
      </c>
      <c r="K42" s="48"/>
      <c r="N42" s="48" t="s">
        <v>193</v>
      </c>
      <c r="O42" t="s">
        <v>273</v>
      </c>
      <c r="P42" t="s">
        <v>286</v>
      </c>
      <c r="Q42" t="s">
        <v>282</v>
      </c>
      <c r="R42" t="s">
        <v>293</v>
      </c>
      <c r="S42" s="56" t="s">
        <v>293</v>
      </c>
      <c r="T42" t="s">
        <v>261</v>
      </c>
      <c r="U42" t="s">
        <v>279</v>
      </c>
      <c r="V42" t="s">
        <v>288</v>
      </c>
      <c r="W42" t="s">
        <v>291</v>
      </c>
    </row>
    <row r="43" spans="3:23" x14ac:dyDescent="0.25">
      <c r="C43" s="45" t="s">
        <v>41</v>
      </c>
      <c r="K43" s="48"/>
      <c r="N43" s="48" t="s">
        <v>199</v>
      </c>
      <c r="O43" t="s">
        <v>277</v>
      </c>
      <c r="P43" t="s">
        <v>290</v>
      </c>
      <c r="Q43" t="s">
        <v>286</v>
      </c>
      <c r="R43" t="s">
        <v>296</v>
      </c>
      <c r="S43" s="56" t="s">
        <v>296</v>
      </c>
      <c r="T43" t="s">
        <v>236</v>
      </c>
      <c r="U43" t="s">
        <v>284</v>
      </c>
      <c r="V43" t="s">
        <v>291</v>
      </c>
      <c r="W43" t="s">
        <v>294</v>
      </c>
    </row>
    <row r="44" spans="3:23" x14ac:dyDescent="0.25">
      <c r="C44" s="45" t="s">
        <v>302</v>
      </c>
      <c r="K44" s="48"/>
      <c r="N44" s="48" t="s">
        <v>299</v>
      </c>
      <c r="O44" t="s">
        <v>281</v>
      </c>
      <c r="P44" t="s">
        <v>269</v>
      </c>
      <c r="Q44" t="s">
        <v>290</v>
      </c>
      <c r="R44" t="s">
        <v>269</v>
      </c>
      <c r="S44" t="s">
        <v>269</v>
      </c>
      <c r="T44" t="s">
        <v>266</v>
      </c>
      <c r="U44" t="s">
        <v>297</v>
      </c>
      <c r="V44" t="s">
        <v>294</v>
      </c>
      <c r="W44" t="s">
        <v>298</v>
      </c>
    </row>
    <row r="45" spans="3:23" x14ac:dyDescent="0.25">
      <c r="C45" s="105" t="s">
        <v>308</v>
      </c>
      <c r="K45" s="48"/>
      <c r="N45" t="s">
        <v>303</v>
      </c>
      <c r="O45" s="48" t="s">
        <v>181</v>
      </c>
      <c r="P45" t="s">
        <v>80</v>
      </c>
      <c r="Q45" t="s">
        <v>269</v>
      </c>
      <c r="R45" t="s">
        <v>300</v>
      </c>
      <c r="S45" t="s">
        <v>300</v>
      </c>
      <c r="T45" t="s">
        <v>271</v>
      </c>
      <c r="U45" t="s">
        <v>288</v>
      </c>
      <c r="V45" t="s">
        <v>298</v>
      </c>
      <c r="W45" t="s">
        <v>307</v>
      </c>
    </row>
    <row r="46" spans="3:23" x14ac:dyDescent="0.25">
      <c r="C46" s="45" t="s">
        <v>313</v>
      </c>
      <c r="N46" t="s">
        <v>325</v>
      </c>
      <c r="O46" t="s">
        <v>186</v>
      </c>
      <c r="P46" t="s">
        <v>77</v>
      </c>
      <c r="Q46" t="s">
        <v>80</v>
      </c>
      <c r="R46" t="s">
        <v>305</v>
      </c>
      <c r="S46" t="s">
        <v>305</v>
      </c>
      <c r="T46" t="s">
        <v>275</v>
      </c>
      <c r="U46" t="s">
        <v>291</v>
      </c>
      <c r="V46" t="s">
        <v>306</v>
      </c>
      <c r="W46" t="s">
        <v>301</v>
      </c>
    </row>
    <row r="47" spans="3:23" x14ac:dyDescent="0.25">
      <c r="C47" s="45" t="s">
        <v>319</v>
      </c>
      <c r="N47" t="s">
        <v>331</v>
      </c>
      <c r="O47" s="48" t="s">
        <v>193</v>
      </c>
      <c r="P47" t="s">
        <v>75</v>
      </c>
      <c r="Q47" t="s">
        <v>77</v>
      </c>
      <c r="R47" t="s">
        <v>73</v>
      </c>
      <c r="S47" t="s">
        <v>73</v>
      </c>
      <c r="T47" t="s">
        <v>279</v>
      </c>
      <c r="U47" t="s">
        <v>294</v>
      </c>
      <c r="V47" t="s">
        <v>312</v>
      </c>
      <c r="W47" t="s">
        <v>312</v>
      </c>
    </row>
    <row r="48" spans="3:23" x14ac:dyDescent="0.25">
      <c r="C48" s="45" t="s">
        <v>324</v>
      </c>
      <c r="N48" t="s">
        <v>336</v>
      </c>
      <c r="O48" s="48" t="s">
        <v>199</v>
      </c>
      <c r="P48" t="s">
        <v>304</v>
      </c>
      <c r="Q48" t="s">
        <v>75</v>
      </c>
      <c r="R48" t="s">
        <v>317</v>
      </c>
      <c r="S48" t="s">
        <v>317</v>
      </c>
      <c r="T48" t="s">
        <v>284</v>
      </c>
      <c r="U48" t="s">
        <v>298</v>
      </c>
      <c r="V48" t="s">
        <v>318</v>
      </c>
      <c r="W48" t="s">
        <v>318</v>
      </c>
    </row>
    <row r="49" spans="3:23" x14ac:dyDescent="0.25">
      <c r="C49" s="45" t="s">
        <v>330</v>
      </c>
      <c r="N49" t="s">
        <v>341</v>
      </c>
      <c r="O49" t="s">
        <v>310</v>
      </c>
      <c r="P49" t="s">
        <v>311</v>
      </c>
      <c r="Q49" t="s">
        <v>304</v>
      </c>
      <c r="R49" t="s">
        <v>322</v>
      </c>
      <c r="S49" t="s">
        <v>322</v>
      </c>
      <c r="T49" t="s">
        <v>297</v>
      </c>
      <c r="U49" t="s">
        <v>306</v>
      </c>
      <c r="V49" t="s">
        <v>323</v>
      </c>
      <c r="W49" t="s">
        <v>323</v>
      </c>
    </row>
    <row r="50" spans="3:23" x14ac:dyDescent="0.25">
      <c r="C50" s="45" t="s">
        <v>335</v>
      </c>
      <c r="N50" t="s">
        <v>344</v>
      </c>
      <c r="O50" t="s">
        <v>315</v>
      </c>
      <c r="P50" t="s">
        <v>316</v>
      </c>
      <c r="Q50" t="s">
        <v>311</v>
      </c>
      <c r="R50" t="s">
        <v>327</v>
      </c>
      <c r="S50" s="56" t="s">
        <v>327</v>
      </c>
      <c r="T50" t="s">
        <v>288</v>
      </c>
      <c r="U50" t="s">
        <v>312</v>
      </c>
      <c r="V50" t="s">
        <v>329</v>
      </c>
      <c r="W50" t="s">
        <v>329</v>
      </c>
    </row>
    <row r="51" spans="3:23" x14ac:dyDescent="0.25">
      <c r="C51" s="45" t="s">
        <v>340</v>
      </c>
      <c r="N51" t="s">
        <v>349</v>
      </c>
      <c r="O51" t="s">
        <v>321</v>
      </c>
      <c r="P51" s="48" t="s">
        <v>181</v>
      </c>
      <c r="Q51" t="s">
        <v>316</v>
      </c>
      <c r="R51" s="48" t="s">
        <v>181</v>
      </c>
      <c r="S51" s="174" t="s">
        <v>181</v>
      </c>
      <c r="T51" t="s">
        <v>291</v>
      </c>
      <c r="U51" t="s">
        <v>318</v>
      </c>
      <c r="V51" t="s">
        <v>516</v>
      </c>
      <c r="W51" t="s">
        <v>334</v>
      </c>
    </row>
    <row r="52" spans="3:23" x14ac:dyDescent="0.25">
      <c r="C52" s="45" t="s">
        <v>343</v>
      </c>
      <c r="N52" t="s">
        <v>309</v>
      </c>
      <c r="O52" t="s">
        <v>326</v>
      </c>
      <c r="P52" t="s">
        <v>186</v>
      </c>
      <c r="Q52" s="48" t="s">
        <v>181</v>
      </c>
      <c r="R52" t="s">
        <v>186</v>
      </c>
      <c r="S52" s="56" t="s">
        <v>186</v>
      </c>
      <c r="T52" s="56" t="s">
        <v>337</v>
      </c>
      <c r="U52" t="s">
        <v>323</v>
      </c>
      <c r="V52" t="s">
        <v>515</v>
      </c>
      <c r="W52" t="s">
        <v>516</v>
      </c>
    </row>
    <row r="53" spans="3:23" x14ac:dyDescent="0.25">
      <c r="C53" s="45" t="s">
        <v>348</v>
      </c>
      <c r="N53" t="s">
        <v>314</v>
      </c>
      <c r="O53" t="s">
        <v>332</v>
      </c>
      <c r="P53" s="48" t="s">
        <v>193</v>
      </c>
      <c r="Q53" t="s">
        <v>186</v>
      </c>
      <c r="R53" s="48" t="s">
        <v>193</v>
      </c>
      <c r="S53" s="174" t="s">
        <v>193</v>
      </c>
      <c r="T53" t="s">
        <v>294</v>
      </c>
      <c r="U53" t="s">
        <v>328</v>
      </c>
      <c r="V53" t="s">
        <v>496</v>
      </c>
      <c r="W53" t="s">
        <v>515</v>
      </c>
    </row>
    <row r="54" spans="3:23" x14ac:dyDescent="0.25">
      <c r="C54" s="45" t="s">
        <v>352</v>
      </c>
      <c r="N54" t="s">
        <v>320</v>
      </c>
      <c r="O54" t="s">
        <v>325</v>
      </c>
      <c r="P54" s="48" t="s">
        <v>199</v>
      </c>
      <c r="Q54" s="48" t="s">
        <v>193</v>
      </c>
      <c r="R54" s="48" t="s">
        <v>199</v>
      </c>
      <c r="S54" s="174" t="s">
        <v>199</v>
      </c>
      <c r="T54" t="s">
        <v>298</v>
      </c>
      <c r="U54" t="s">
        <v>333</v>
      </c>
      <c r="V54" t="s">
        <v>509</v>
      </c>
      <c r="W54" t="s">
        <v>496</v>
      </c>
    </row>
    <row r="55" spans="3:23" x14ac:dyDescent="0.25">
      <c r="C55" s="45" t="s">
        <v>354</v>
      </c>
      <c r="N55" t="s">
        <v>493</v>
      </c>
      <c r="O55" t="s">
        <v>331</v>
      </c>
      <c r="P55" t="s">
        <v>315</v>
      </c>
      <c r="Q55" s="48" t="s">
        <v>199</v>
      </c>
      <c r="R55" t="s">
        <v>346</v>
      </c>
      <c r="S55" t="s">
        <v>346</v>
      </c>
      <c r="T55" t="s">
        <v>306</v>
      </c>
      <c r="U55" t="s">
        <v>338</v>
      </c>
      <c r="V55" t="s">
        <v>510</v>
      </c>
      <c r="W55" t="s">
        <v>509</v>
      </c>
    </row>
    <row r="56" spans="3:23" x14ac:dyDescent="0.25">
      <c r="C56" s="45" t="s">
        <v>357</v>
      </c>
      <c r="N56" t="s">
        <v>500</v>
      </c>
      <c r="O56" t="s">
        <v>336</v>
      </c>
      <c r="P56" t="s">
        <v>345</v>
      </c>
      <c r="Q56" t="s">
        <v>346</v>
      </c>
      <c r="R56" t="s">
        <v>350</v>
      </c>
      <c r="S56" s="56" t="s">
        <v>288</v>
      </c>
      <c r="T56" t="s">
        <v>362</v>
      </c>
      <c r="U56" t="s">
        <v>329</v>
      </c>
      <c r="V56" t="s">
        <v>512</v>
      </c>
      <c r="W56" t="s">
        <v>510</v>
      </c>
    </row>
    <row r="57" spans="3:23" x14ac:dyDescent="0.25">
      <c r="C57" s="45" t="s">
        <v>360</v>
      </c>
      <c r="N57" t="s">
        <v>499</v>
      </c>
      <c r="O57" t="s">
        <v>341</v>
      </c>
      <c r="P57" t="s">
        <v>326</v>
      </c>
      <c r="Q57" t="s">
        <v>350</v>
      </c>
      <c r="R57" t="s">
        <v>294</v>
      </c>
      <c r="S57" s="56" t="s">
        <v>337</v>
      </c>
      <c r="T57" t="s">
        <v>364</v>
      </c>
      <c r="U57" t="s">
        <v>517</v>
      </c>
      <c r="V57" t="s">
        <v>511</v>
      </c>
      <c r="W57" t="s">
        <v>512</v>
      </c>
    </row>
    <row r="58" spans="3:23" x14ac:dyDescent="0.25">
      <c r="C58" s="45" t="s">
        <v>363</v>
      </c>
      <c r="N58" t="s">
        <v>498</v>
      </c>
      <c r="O58" t="s">
        <v>344</v>
      </c>
      <c r="P58" t="s">
        <v>332</v>
      </c>
      <c r="Q58" t="s">
        <v>326</v>
      </c>
      <c r="R58" t="s">
        <v>298</v>
      </c>
      <c r="S58" s="56" t="s">
        <v>294</v>
      </c>
      <c r="T58" t="s">
        <v>368</v>
      </c>
      <c r="U58" t="s">
        <v>514</v>
      </c>
      <c r="V58" t="s">
        <v>492</v>
      </c>
      <c r="W58" t="s">
        <v>511</v>
      </c>
    </row>
    <row r="59" spans="3:23" x14ac:dyDescent="0.25">
      <c r="C59" s="45" t="s">
        <v>365</v>
      </c>
      <c r="N59" t="s">
        <v>497</v>
      </c>
      <c r="O59" t="s">
        <v>349</v>
      </c>
      <c r="P59" t="s">
        <v>341</v>
      </c>
      <c r="Q59" t="s">
        <v>332</v>
      </c>
      <c r="R59" t="s">
        <v>362</v>
      </c>
      <c r="S59" s="56" t="s">
        <v>298</v>
      </c>
      <c r="T59" t="s">
        <v>373</v>
      </c>
      <c r="U59" t="s">
        <v>495</v>
      </c>
      <c r="V59" s="48" t="s">
        <v>243</v>
      </c>
      <c r="W59" t="s">
        <v>492</v>
      </c>
    </row>
    <row r="60" spans="3:23" x14ac:dyDescent="0.25">
      <c r="C60" s="45" t="s">
        <v>370</v>
      </c>
      <c r="N60" t="s">
        <v>489</v>
      </c>
      <c r="O60" t="s">
        <v>366</v>
      </c>
      <c r="P60" t="s">
        <v>344</v>
      </c>
      <c r="Q60" t="s">
        <v>367</v>
      </c>
      <c r="R60" t="s">
        <v>367</v>
      </c>
      <c r="S60" s="56" t="s">
        <v>306</v>
      </c>
      <c r="T60" t="s">
        <v>312</v>
      </c>
      <c r="U60" t="s">
        <v>505</v>
      </c>
      <c r="V60" s="48" t="s">
        <v>248</v>
      </c>
      <c r="W60" t="s">
        <v>339</v>
      </c>
    </row>
    <row r="61" spans="3:23" x14ac:dyDescent="0.25">
      <c r="C61" s="45" t="s">
        <v>374</v>
      </c>
      <c r="N61" s="48" t="s">
        <v>235</v>
      </c>
      <c r="O61" t="s">
        <v>309</v>
      </c>
      <c r="P61" t="s">
        <v>349</v>
      </c>
      <c r="Q61" t="s">
        <v>372</v>
      </c>
      <c r="R61" t="s">
        <v>372</v>
      </c>
      <c r="S61" s="56" t="s">
        <v>362</v>
      </c>
      <c r="T61" t="s">
        <v>318</v>
      </c>
      <c r="U61" t="s">
        <v>506</v>
      </c>
      <c r="V61" s="48" t="s">
        <v>253</v>
      </c>
      <c r="W61" t="s">
        <v>342</v>
      </c>
    </row>
    <row r="62" spans="3:23" x14ac:dyDescent="0.25">
      <c r="C62" s="45" t="s">
        <v>379</v>
      </c>
      <c r="N62" s="48" t="s">
        <v>239</v>
      </c>
      <c r="O62" t="s">
        <v>314</v>
      </c>
      <c r="P62" t="s">
        <v>367</v>
      </c>
      <c r="Q62" t="s">
        <v>376</v>
      </c>
      <c r="R62" t="s">
        <v>376</v>
      </c>
      <c r="S62" s="56" t="s">
        <v>364</v>
      </c>
      <c r="T62" t="s">
        <v>323</v>
      </c>
      <c r="U62" t="s">
        <v>507</v>
      </c>
      <c r="V62" s="48" t="s">
        <v>258</v>
      </c>
      <c r="W62" t="s">
        <v>347</v>
      </c>
    </row>
    <row r="63" spans="3:23" x14ac:dyDescent="0.25">
      <c r="C63" s="45" t="s">
        <v>382</v>
      </c>
      <c r="N63" s="48" t="s">
        <v>243</v>
      </c>
      <c r="O63" t="s">
        <v>320</v>
      </c>
      <c r="P63" t="s">
        <v>372</v>
      </c>
      <c r="Q63" t="s">
        <v>366</v>
      </c>
      <c r="R63" t="s">
        <v>364</v>
      </c>
      <c r="S63" s="56" t="s">
        <v>368</v>
      </c>
      <c r="T63" s="56" t="s">
        <v>328</v>
      </c>
      <c r="U63" t="s">
        <v>508</v>
      </c>
      <c r="V63" t="s">
        <v>339</v>
      </c>
      <c r="W63" t="s">
        <v>351</v>
      </c>
    </row>
    <row r="64" spans="3:23" x14ac:dyDescent="0.25">
      <c r="C64" s="45" t="s">
        <v>385</v>
      </c>
      <c r="N64" s="48" t="s">
        <v>248</v>
      </c>
      <c r="O64" t="s">
        <v>493</v>
      </c>
      <c r="P64" t="s">
        <v>376</v>
      </c>
      <c r="Q64" t="s">
        <v>355</v>
      </c>
      <c r="R64" t="s">
        <v>368</v>
      </c>
      <c r="S64" s="56" t="s">
        <v>373</v>
      </c>
      <c r="T64" s="56" t="s">
        <v>333</v>
      </c>
      <c r="U64" t="s">
        <v>491</v>
      </c>
      <c r="V64" t="s">
        <v>342</v>
      </c>
      <c r="W64" t="s">
        <v>353</v>
      </c>
    </row>
    <row r="65" spans="3:23" x14ac:dyDescent="0.25">
      <c r="C65" s="45" t="s">
        <v>387</v>
      </c>
      <c r="N65" s="48" t="s">
        <v>253</v>
      </c>
      <c r="O65" t="s">
        <v>500</v>
      </c>
      <c r="P65" t="s">
        <v>366</v>
      </c>
      <c r="Q65" t="s">
        <v>358</v>
      </c>
      <c r="R65" t="s">
        <v>373</v>
      </c>
      <c r="S65" s="56" t="s">
        <v>328</v>
      </c>
      <c r="T65" s="56" t="s">
        <v>338</v>
      </c>
      <c r="U65" s="48" t="s">
        <v>243</v>
      </c>
      <c r="V65" t="s">
        <v>347</v>
      </c>
      <c r="W65" t="s">
        <v>356</v>
      </c>
    </row>
    <row r="66" spans="3:23" x14ac:dyDescent="0.25">
      <c r="C66" s="45" t="s">
        <v>389</v>
      </c>
      <c r="N66" s="48" t="s">
        <v>258</v>
      </c>
      <c r="O66" t="s">
        <v>499</v>
      </c>
      <c r="P66" t="s">
        <v>355</v>
      </c>
      <c r="Q66" t="s">
        <v>361</v>
      </c>
      <c r="R66" t="s">
        <v>328</v>
      </c>
      <c r="S66" s="56" t="s">
        <v>333</v>
      </c>
      <c r="T66" t="s">
        <v>517</v>
      </c>
      <c r="U66" s="48" t="s">
        <v>248</v>
      </c>
      <c r="V66" t="s">
        <v>351</v>
      </c>
      <c r="W66" t="s">
        <v>359</v>
      </c>
    </row>
    <row r="67" spans="3:23" x14ac:dyDescent="0.25">
      <c r="C67" s="45" t="s">
        <v>391</v>
      </c>
      <c r="N67" t="s">
        <v>371</v>
      </c>
      <c r="O67" t="s">
        <v>498</v>
      </c>
      <c r="P67" t="s">
        <v>358</v>
      </c>
      <c r="Q67" t="s">
        <v>513</v>
      </c>
      <c r="R67" t="s">
        <v>333</v>
      </c>
      <c r="S67" s="56" t="s">
        <v>338</v>
      </c>
      <c r="T67" t="s">
        <v>514</v>
      </c>
      <c r="U67" s="48" t="s">
        <v>253</v>
      </c>
      <c r="V67" t="s">
        <v>353</v>
      </c>
      <c r="W67" t="s">
        <v>521</v>
      </c>
    </row>
    <row r="68" spans="3:23" x14ac:dyDescent="0.25">
      <c r="C68" s="45" t="s">
        <v>393</v>
      </c>
      <c r="N68" t="s">
        <v>375</v>
      </c>
      <c r="O68" t="s">
        <v>497</v>
      </c>
      <c r="P68" t="s">
        <v>361</v>
      </c>
      <c r="Q68" t="s">
        <v>494</v>
      </c>
      <c r="R68" t="s">
        <v>338</v>
      </c>
      <c r="S68" t="s">
        <v>517</v>
      </c>
      <c r="T68" t="s">
        <v>495</v>
      </c>
      <c r="U68" s="48" t="s">
        <v>258</v>
      </c>
      <c r="V68" t="s">
        <v>356</v>
      </c>
      <c r="W68" t="s">
        <v>522</v>
      </c>
    </row>
    <row r="69" spans="3:23" x14ac:dyDescent="0.25">
      <c r="C69" s="105" t="s">
        <v>395</v>
      </c>
      <c r="N69" t="s">
        <v>380</v>
      </c>
      <c r="O69" t="s">
        <v>489</v>
      </c>
      <c r="P69" t="s">
        <v>513</v>
      </c>
      <c r="Q69" t="s">
        <v>501</v>
      </c>
      <c r="R69" t="s">
        <v>513</v>
      </c>
      <c r="S69" t="s">
        <v>514</v>
      </c>
      <c r="T69" t="s">
        <v>505</v>
      </c>
      <c r="U69" t="s">
        <v>369</v>
      </c>
      <c r="V69" t="s">
        <v>359</v>
      </c>
      <c r="W69" t="s">
        <v>473</v>
      </c>
    </row>
    <row r="70" spans="3:23" x14ac:dyDescent="0.25">
      <c r="C70" s="45" t="s">
        <v>397</v>
      </c>
      <c r="N70" t="s">
        <v>383</v>
      </c>
      <c r="O70" s="48" t="s">
        <v>235</v>
      </c>
      <c r="P70" t="s">
        <v>494</v>
      </c>
      <c r="Q70" t="s">
        <v>502</v>
      </c>
      <c r="R70" t="s">
        <v>494</v>
      </c>
      <c r="S70" t="s">
        <v>495</v>
      </c>
      <c r="T70" t="s">
        <v>506</v>
      </c>
      <c r="U70" t="s">
        <v>339</v>
      </c>
      <c r="V70" t="s">
        <v>521</v>
      </c>
      <c r="W70" t="s">
        <v>474</v>
      </c>
    </row>
    <row r="71" spans="3:23" x14ac:dyDescent="0.25">
      <c r="C71" s="45" t="s">
        <v>400</v>
      </c>
      <c r="N71" t="s">
        <v>471</v>
      </c>
      <c r="O71" s="48" t="s">
        <v>239</v>
      </c>
      <c r="P71" t="s">
        <v>501</v>
      </c>
      <c r="Q71" t="s">
        <v>503</v>
      </c>
      <c r="R71" t="s">
        <v>501</v>
      </c>
      <c r="S71" t="s">
        <v>505</v>
      </c>
      <c r="T71" t="s">
        <v>507</v>
      </c>
      <c r="U71" t="s">
        <v>377</v>
      </c>
      <c r="V71" t="s">
        <v>522</v>
      </c>
      <c r="W71" t="s">
        <v>378</v>
      </c>
    </row>
    <row r="72" spans="3:23" x14ac:dyDescent="0.25">
      <c r="C72" s="45" t="s">
        <v>403</v>
      </c>
      <c r="N72" t="s">
        <v>472</v>
      </c>
      <c r="O72" s="48" t="s">
        <v>243</v>
      </c>
      <c r="P72" t="s">
        <v>502</v>
      </c>
      <c r="Q72" t="s">
        <v>504</v>
      </c>
      <c r="R72" t="s">
        <v>502</v>
      </c>
      <c r="S72" t="s">
        <v>506</v>
      </c>
      <c r="T72" t="s">
        <v>508</v>
      </c>
      <c r="U72" t="s">
        <v>347</v>
      </c>
      <c r="V72" t="s">
        <v>473</v>
      </c>
      <c r="W72" t="s">
        <v>381</v>
      </c>
    </row>
    <row r="73" spans="3:23" x14ac:dyDescent="0.25">
      <c r="C73" s="45" t="s">
        <v>406</v>
      </c>
      <c r="N73" t="s">
        <v>473</v>
      </c>
      <c r="O73" s="48" t="s">
        <v>248</v>
      </c>
      <c r="P73" t="s">
        <v>503</v>
      </c>
      <c r="Q73" t="s">
        <v>490</v>
      </c>
      <c r="R73" t="s">
        <v>503</v>
      </c>
      <c r="S73" t="s">
        <v>507</v>
      </c>
      <c r="T73" t="s">
        <v>491</v>
      </c>
      <c r="U73" t="s">
        <v>351</v>
      </c>
      <c r="V73" t="s">
        <v>474</v>
      </c>
      <c r="W73" t="s">
        <v>384</v>
      </c>
    </row>
    <row r="74" spans="3:23" x14ac:dyDescent="0.25">
      <c r="C74" s="45" t="s">
        <v>408</v>
      </c>
      <c r="N74" t="s">
        <v>474</v>
      </c>
      <c r="O74" s="48" t="s">
        <v>253</v>
      </c>
      <c r="P74" t="s">
        <v>504</v>
      </c>
      <c r="Q74" s="48" t="s">
        <v>235</v>
      </c>
      <c r="R74" t="s">
        <v>504</v>
      </c>
      <c r="S74" t="s">
        <v>508</v>
      </c>
      <c r="T74" s="48" t="s">
        <v>243</v>
      </c>
      <c r="U74" t="s">
        <v>353</v>
      </c>
      <c r="V74" t="s">
        <v>378</v>
      </c>
      <c r="W74" t="s">
        <v>386</v>
      </c>
    </row>
    <row r="75" spans="3:23" x14ac:dyDescent="0.25">
      <c r="C75" s="45" t="s">
        <v>410</v>
      </c>
      <c r="N75" t="s">
        <v>394</v>
      </c>
      <c r="O75" s="48" t="s">
        <v>258</v>
      </c>
      <c r="P75" t="s">
        <v>490</v>
      </c>
      <c r="Q75" s="48" t="s">
        <v>239</v>
      </c>
      <c r="R75" t="s">
        <v>490</v>
      </c>
      <c r="S75" t="s">
        <v>491</v>
      </c>
      <c r="T75" s="48" t="s">
        <v>248</v>
      </c>
      <c r="U75" t="s">
        <v>356</v>
      </c>
      <c r="V75" t="s">
        <v>381</v>
      </c>
      <c r="W75" t="s">
        <v>388</v>
      </c>
    </row>
    <row r="76" spans="3:23" x14ac:dyDescent="0.25">
      <c r="C76" s="45" t="s">
        <v>412</v>
      </c>
      <c r="N76" t="s">
        <v>396</v>
      </c>
      <c r="O76" t="s">
        <v>371</v>
      </c>
      <c r="P76" s="48" t="s">
        <v>235</v>
      </c>
      <c r="Q76" s="48" t="s">
        <v>243</v>
      </c>
      <c r="R76" s="48" t="s">
        <v>235</v>
      </c>
      <c r="S76" s="174" t="s">
        <v>235</v>
      </c>
      <c r="T76" s="48" t="s">
        <v>253</v>
      </c>
      <c r="U76" t="s">
        <v>521</v>
      </c>
      <c r="V76" t="s">
        <v>384</v>
      </c>
      <c r="W76" t="s">
        <v>390</v>
      </c>
    </row>
    <row r="77" spans="3:23" x14ac:dyDescent="0.25">
      <c r="C77" s="45" t="s">
        <v>414</v>
      </c>
      <c r="N77" t="s">
        <v>398</v>
      </c>
      <c r="O77" t="s">
        <v>375</v>
      </c>
      <c r="P77" s="48" t="s">
        <v>239</v>
      </c>
      <c r="Q77" s="48" t="s">
        <v>248</v>
      </c>
      <c r="R77" s="48" t="s">
        <v>239</v>
      </c>
      <c r="S77" s="174" t="s">
        <v>239</v>
      </c>
      <c r="T77" s="48" t="s">
        <v>258</v>
      </c>
      <c r="U77" t="s">
        <v>522</v>
      </c>
      <c r="V77" t="s">
        <v>386</v>
      </c>
      <c r="W77" t="s">
        <v>392</v>
      </c>
    </row>
    <row r="78" spans="3:23" x14ac:dyDescent="0.25">
      <c r="C78" s="45" t="s">
        <v>416</v>
      </c>
      <c r="N78" t="s">
        <v>401</v>
      </c>
      <c r="O78" t="s">
        <v>380</v>
      </c>
      <c r="P78" s="48" t="s">
        <v>243</v>
      </c>
      <c r="Q78" s="48" t="s">
        <v>253</v>
      </c>
      <c r="R78" s="48" t="s">
        <v>243</v>
      </c>
      <c r="S78" s="174" t="s">
        <v>243</v>
      </c>
      <c r="T78" t="s">
        <v>369</v>
      </c>
      <c r="U78" t="s">
        <v>473</v>
      </c>
      <c r="V78" t="s">
        <v>388</v>
      </c>
      <c r="W78" t="s">
        <v>520</v>
      </c>
    </row>
    <row r="79" spans="3:23" x14ac:dyDescent="0.25">
      <c r="C79" s="45" t="s">
        <v>418</v>
      </c>
      <c r="N79" t="s">
        <v>477</v>
      </c>
      <c r="O79" t="s">
        <v>383</v>
      </c>
      <c r="P79" s="48" t="s">
        <v>248</v>
      </c>
      <c r="Q79" s="48" t="s">
        <v>258</v>
      </c>
      <c r="R79" s="48" t="s">
        <v>248</v>
      </c>
      <c r="S79" s="174" t="s">
        <v>248</v>
      </c>
      <c r="T79" t="s">
        <v>339</v>
      </c>
      <c r="U79" t="s">
        <v>474</v>
      </c>
      <c r="V79" t="s">
        <v>390</v>
      </c>
      <c r="W79" t="s">
        <v>478</v>
      </c>
    </row>
    <row r="80" spans="3:23" x14ac:dyDescent="0.25">
      <c r="C80" s="45" t="s">
        <v>419</v>
      </c>
      <c r="N80" t="s">
        <v>478</v>
      </c>
      <c r="O80" t="s">
        <v>471</v>
      </c>
      <c r="P80" s="48" t="s">
        <v>253</v>
      </c>
      <c r="Q80" t="s">
        <v>339</v>
      </c>
      <c r="R80" s="48" t="s">
        <v>253</v>
      </c>
      <c r="S80" s="174" t="s">
        <v>253</v>
      </c>
      <c r="T80" t="s">
        <v>377</v>
      </c>
      <c r="U80" t="s">
        <v>399</v>
      </c>
      <c r="V80" t="s">
        <v>392</v>
      </c>
      <c r="W80" t="s">
        <v>475</v>
      </c>
    </row>
    <row r="81" spans="3:23" x14ac:dyDescent="0.25">
      <c r="C81" s="45" t="s">
        <v>420</v>
      </c>
      <c r="N81" t="s">
        <v>475</v>
      </c>
      <c r="O81" t="s">
        <v>472</v>
      </c>
      <c r="P81" s="48" t="s">
        <v>258</v>
      </c>
      <c r="Q81" t="s">
        <v>377</v>
      </c>
      <c r="R81" s="48" t="s">
        <v>258</v>
      </c>
      <c r="S81" s="174" t="s">
        <v>258</v>
      </c>
      <c r="T81" t="s">
        <v>347</v>
      </c>
      <c r="U81" t="s">
        <v>378</v>
      </c>
      <c r="V81" t="s">
        <v>520</v>
      </c>
      <c r="W81" t="s">
        <v>476</v>
      </c>
    </row>
    <row r="82" spans="3:23" x14ac:dyDescent="0.25">
      <c r="C82" s="45" t="s">
        <v>422</v>
      </c>
      <c r="N82" t="s">
        <v>476</v>
      </c>
      <c r="O82" t="s">
        <v>473</v>
      </c>
      <c r="P82" t="s">
        <v>339</v>
      </c>
      <c r="Q82" t="s">
        <v>402</v>
      </c>
      <c r="R82" t="s">
        <v>369</v>
      </c>
      <c r="S82" s="56" t="s">
        <v>369</v>
      </c>
      <c r="T82" t="s">
        <v>351</v>
      </c>
      <c r="U82" t="s">
        <v>405</v>
      </c>
      <c r="V82" t="s">
        <v>478</v>
      </c>
    </row>
    <row r="83" spans="3:23" x14ac:dyDescent="0.25">
      <c r="C83" s="45" t="s">
        <v>424</v>
      </c>
      <c r="O83" t="s">
        <v>474</v>
      </c>
      <c r="P83" t="s">
        <v>377</v>
      </c>
      <c r="Q83" t="s">
        <v>404</v>
      </c>
      <c r="R83" t="s">
        <v>377</v>
      </c>
      <c r="S83" s="56" t="s">
        <v>377</v>
      </c>
      <c r="T83" t="s">
        <v>356</v>
      </c>
      <c r="U83" t="s">
        <v>386</v>
      </c>
      <c r="V83" t="s">
        <v>476</v>
      </c>
    </row>
    <row r="84" spans="3:23" x14ac:dyDescent="0.25">
      <c r="C84" s="45" t="s">
        <v>426</v>
      </c>
      <c r="O84" t="s">
        <v>394</v>
      </c>
      <c r="P84" t="s">
        <v>402</v>
      </c>
      <c r="Q84" t="s">
        <v>407</v>
      </c>
      <c r="R84" t="s">
        <v>411</v>
      </c>
      <c r="S84" s="56" t="s">
        <v>411</v>
      </c>
      <c r="T84" t="s">
        <v>521</v>
      </c>
      <c r="U84" t="s">
        <v>388</v>
      </c>
    </row>
    <row r="85" spans="3:23" x14ac:dyDescent="0.25">
      <c r="C85" s="45" t="s">
        <v>428</v>
      </c>
      <c r="O85" t="s">
        <v>396</v>
      </c>
      <c r="P85" t="s">
        <v>404</v>
      </c>
      <c r="Q85" t="s">
        <v>409</v>
      </c>
      <c r="R85" t="s">
        <v>413</v>
      </c>
      <c r="S85" s="56" t="s">
        <v>413</v>
      </c>
      <c r="T85" t="s">
        <v>522</v>
      </c>
      <c r="U85" t="s">
        <v>390</v>
      </c>
    </row>
    <row r="86" spans="3:23" x14ac:dyDescent="0.25">
      <c r="C86" s="45" t="s">
        <v>429</v>
      </c>
      <c r="O86" t="s">
        <v>398</v>
      </c>
      <c r="P86" t="s">
        <v>407</v>
      </c>
      <c r="Q86" t="s">
        <v>471</v>
      </c>
      <c r="R86" t="s">
        <v>415</v>
      </c>
      <c r="S86" s="56" t="s">
        <v>415</v>
      </c>
      <c r="T86" t="s">
        <v>473</v>
      </c>
      <c r="U86" t="s">
        <v>520</v>
      </c>
    </row>
    <row r="87" spans="3:23" x14ac:dyDescent="0.25">
      <c r="C87" s="45" t="s">
        <v>431</v>
      </c>
      <c r="O87" t="s">
        <v>401</v>
      </c>
      <c r="P87" t="s">
        <v>409</v>
      </c>
      <c r="Q87" t="s">
        <v>472</v>
      </c>
      <c r="R87" t="s">
        <v>417</v>
      </c>
      <c r="S87" s="56" t="s">
        <v>417</v>
      </c>
      <c r="T87" t="s">
        <v>474</v>
      </c>
      <c r="U87" t="s">
        <v>478</v>
      </c>
    </row>
    <row r="88" spans="3:23" x14ac:dyDescent="0.25">
      <c r="C88" s="45" t="s">
        <v>433</v>
      </c>
      <c r="O88" t="s">
        <v>477</v>
      </c>
      <c r="P88" t="s">
        <v>471</v>
      </c>
      <c r="Q88" t="s">
        <v>473</v>
      </c>
      <c r="R88" t="s">
        <v>521</v>
      </c>
      <c r="S88" t="s">
        <v>521</v>
      </c>
      <c r="T88" t="s">
        <v>399</v>
      </c>
      <c r="U88" t="s">
        <v>475</v>
      </c>
    </row>
    <row r="89" spans="3:23" x14ac:dyDescent="0.25">
      <c r="C89" s="45" t="s">
        <v>435</v>
      </c>
      <c r="O89" t="s">
        <v>478</v>
      </c>
      <c r="P89" t="s">
        <v>472</v>
      </c>
      <c r="Q89" t="s">
        <v>474</v>
      </c>
      <c r="R89" t="s">
        <v>472</v>
      </c>
      <c r="S89" t="s">
        <v>522</v>
      </c>
      <c r="T89" t="s">
        <v>378</v>
      </c>
      <c r="U89" t="s">
        <v>476</v>
      </c>
    </row>
    <row r="90" spans="3:23" x14ac:dyDescent="0.25">
      <c r="C90" s="45" t="s">
        <v>437</v>
      </c>
      <c r="O90" t="s">
        <v>475</v>
      </c>
      <c r="P90" t="s">
        <v>473</v>
      </c>
      <c r="Q90" t="s">
        <v>378</v>
      </c>
      <c r="R90" t="s">
        <v>473</v>
      </c>
      <c r="S90" t="s">
        <v>473</v>
      </c>
      <c r="T90" t="s">
        <v>405</v>
      </c>
    </row>
    <row r="91" spans="3:23" x14ac:dyDescent="0.25">
      <c r="C91" s="45" t="s">
        <v>438</v>
      </c>
      <c r="O91" t="s">
        <v>476</v>
      </c>
      <c r="P91" t="s">
        <v>474</v>
      </c>
      <c r="Q91" t="s">
        <v>405</v>
      </c>
      <c r="R91" t="s">
        <v>474</v>
      </c>
      <c r="S91" t="s">
        <v>474</v>
      </c>
      <c r="T91" t="s">
        <v>384</v>
      </c>
    </row>
    <row r="92" spans="3:23" x14ac:dyDescent="0.25">
      <c r="C92" s="45" t="s">
        <v>439</v>
      </c>
      <c r="P92" t="s">
        <v>378</v>
      </c>
      <c r="Q92" t="s">
        <v>421</v>
      </c>
      <c r="R92" t="s">
        <v>399</v>
      </c>
      <c r="S92" s="56" t="s">
        <v>399</v>
      </c>
      <c r="T92" t="s">
        <v>386</v>
      </c>
    </row>
    <row r="93" spans="3:23" x14ac:dyDescent="0.25">
      <c r="C93" s="45" t="s">
        <v>440</v>
      </c>
      <c r="P93" t="s">
        <v>405</v>
      </c>
      <c r="Q93" t="s">
        <v>423</v>
      </c>
      <c r="R93" t="s">
        <v>378</v>
      </c>
      <c r="S93" s="56" t="s">
        <v>378</v>
      </c>
      <c r="T93" t="s">
        <v>388</v>
      </c>
    </row>
    <row r="94" spans="3:23" x14ac:dyDescent="0.25">
      <c r="C94" s="45" t="s">
        <v>441</v>
      </c>
      <c r="P94" t="s">
        <v>421</v>
      </c>
      <c r="Q94" t="s">
        <v>425</v>
      </c>
      <c r="R94" t="s">
        <v>405</v>
      </c>
      <c r="S94" s="56" t="s">
        <v>405</v>
      </c>
      <c r="T94" t="s">
        <v>390</v>
      </c>
    </row>
    <row r="95" spans="3:23" x14ac:dyDescent="0.25">
      <c r="C95" s="45" t="s">
        <v>442</v>
      </c>
      <c r="K95" s="48"/>
      <c r="P95" t="s">
        <v>423</v>
      </c>
      <c r="Q95" t="s">
        <v>427</v>
      </c>
      <c r="R95" t="s">
        <v>430</v>
      </c>
      <c r="S95" s="56" t="s">
        <v>430</v>
      </c>
      <c r="T95" t="s">
        <v>520</v>
      </c>
    </row>
    <row r="96" spans="3:23" x14ac:dyDescent="0.25">
      <c r="C96" s="45" t="s">
        <v>443</v>
      </c>
      <c r="P96" t="s">
        <v>425</v>
      </c>
      <c r="Q96" t="s">
        <v>477</v>
      </c>
      <c r="R96" t="s">
        <v>432</v>
      </c>
      <c r="S96" s="56" t="s">
        <v>432</v>
      </c>
      <c r="T96" t="s">
        <v>478</v>
      </c>
    </row>
    <row r="97" spans="3:20" x14ac:dyDescent="0.25">
      <c r="C97" s="45" t="s">
        <v>444</v>
      </c>
      <c r="K97" s="48"/>
      <c r="P97" t="s">
        <v>427</v>
      </c>
      <c r="Q97" t="s">
        <v>478</v>
      </c>
      <c r="R97" t="s">
        <v>434</v>
      </c>
      <c r="S97" s="56" t="s">
        <v>434</v>
      </c>
      <c r="T97" t="s">
        <v>475</v>
      </c>
    </row>
    <row r="98" spans="3:20" x14ac:dyDescent="0.25">
      <c r="C98" s="45" t="s">
        <v>445</v>
      </c>
      <c r="K98" s="48"/>
      <c r="P98" t="s">
        <v>477</v>
      </c>
      <c r="Q98" t="s">
        <v>475</v>
      </c>
      <c r="R98" t="s">
        <v>436</v>
      </c>
      <c r="S98" s="56" t="s">
        <v>436</v>
      </c>
      <c r="T98" t="s">
        <v>476</v>
      </c>
    </row>
    <row r="99" spans="3:20" x14ac:dyDescent="0.25">
      <c r="C99" s="45" t="s">
        <v>446</v>
      </c>
      <c r="P99" t="s">
        <v>478</v>
      </c>
      <c r="Q99" t="s">
        <v>476</v>
      </c>
      <c r="R99" t="s">
        <v>520</v>
      </c>
      <c r="S99" t="s">
        <v>520</v>
      </c>
    </row>
    <row r="100" spans="3:20" x14ac:dyDescent="0.25">
      <c r="C100" s="45" t="s">
        <v>447</v>
      </c>
      <c r="P100" t="s">
        <v>475</v>
      </c>
      <c r="R100" t="s">
        <v>478</v>
      </c>
      <c r="S100" t="s">
        <v>478</v>
      </c>
    </row>
    <row r="101" spans="3:20" x14ac:dyDescent="0.25">
      <c r="C101" s="45" t="s">
        <v>448</v>
      </c>
      <c r="P101" t="s">
        <v>476</v>
      </c>
      <c r="R101" t="s">
        <v>475</v>
      </c>
      <c r="S101" t="s">
        <v>475</v>
      </c>
    </row>
    <row r="102" spans="3:20" x14ac:dyDescent="0.25">
      <c r="C102" s="45" t="s">
        <v>449</v>
      </c>
      <c r="R102" t="s">
        <v>476</v>
      </c>
      <c r="S102" t="s">
        <v>476</v>
      </c>
    </row>
    <row r="103" spans="3:20" x14ac:dyDescent="0.25">
      <c r="C103" s="45" t="s">
        <v>450</v>
      </c>
      <c r="K103" s="48"/>
    </row>
    <row r="104" spans="3:20" x14ac:dyDescent="0.25">
      <c r="C104" s="45" t="s">
        <v>451</v>
      </c>
    </row>
    <row r="105" spans="3:20" x14ac:dyDescent="0.25">
      <c r="C105" s="45" t="s">
        <v>452</v>
      </c>
    </row>
    <row r="106" spans="3:20" x14ac:dyDescent="0.25">
      <c r="C106" s="45" t="s">
        <v>453</v>
      </c>
      <c r="K106" s="48"/>
    </row>
    <row r="107" spans="3:20" x14ac:dyDescent="0.25">
      <c r="C107" s="45" t="s">
        <v>454</v>
      </c>
    </row>
    <row r="108" spans="3:20" x14ac:dyDescent="0.25">
      <c r="C108" s="45" t="s">
        <v>455</v>
      </c>
    </row>
    <row r="109" spans="3:20" x14ac:dyDescent="0.25">
      <c r="C109" s="45" t="s">
        <v>456</v>
      </c>
    </row>
    <row r="110" spans="3:20" x14ac:dyDescent="0.25">
      <c r="C110" s="45" t="s">
        <v>457</v>
      </c>
    </row>
    <row r="111" spans="3:20" x14ac:dyDescent="0.25">
      <c r="C111" s="45" t="s">
        <v>458</v>
      </c>
    </row>
    <row r="112" spans="3:20" x14ac:dyDescent="0.25">
      <c r="C112" s="45" t="s">
        <v>459</v>
      </c>
    </row>
    <row r="113" spans="3:11" x14ac:dyDescent="0.25">
      <c r="C113" s="45" t="s">
        <v>460</v>
      </c>
    </row>
    <row r="114" spans="3:11" x14ac:dyDescent="0.25">
      <c r="C114" s="45" t="s">
        <v>461</v>
      </c>
    </row>
    <row r="115" spans="3:11" x14ac:dyDescent="0.25">
      <c r="C115" s="45" t="s">
        <v>462</v>
      </c>
    </row>
    <row r="116" spans="3:11" x14ac:dyDescent="0.25">
      <c r="C116" s="45" t="s">
        <v>463</v>
      </c>
    </row>
    <row r="117" spans="3:11" x14ac:dyDescent="0.25">
      <c r="C117" s="45" t="s">
        <v>464</v>
      </c>
    </row>
    <row r="118" spans="3:11" x14ac:dyDescent="0.25">
      <c r="C118" s="45" t="s">
        <v>465</v>
      </c>
    </row>
    <row r="119" spans="3:11" x14ac:dyDescent="0.25">
      <c r="C119" s="45" t="s">
        <v>466</v>
      </c>
      <c r="K119" s="48"/>
    </row>
    <row r="120" spans="3:11" x14ac:dyDescent="0.25">
      <c r="C120" s="45" t="s">
        <v>467</v>
      </c>
    </row>
    <row r="121" spans="3:11" x14ac:dyDescent="0.25">
      <c r="C121" s="45" t="s">
        <v>468</v>
      </c>
    </row>
    <row r="122" spans="3:11" x14ac:dyDescent="0.25">
      <c r="C122" s="45" t="s">
        <v>469</v>
      </c>
    </row>
    <row r="123" spans="3:11" x14ac:dyDescent="0.25">
      <c r="C123" s="46" t="s">
        <v>470</v>
      </c>
    </row>
    <row r="149" spans="11:11" x14ac:dyDescent="0.25">
      <c r="K149" s="48"/>
    </row>
    <row r="150" spans="11:11" x14ac:dyDescent="0.25">
      <c r="K150" s="48"/>
    </row>
    <row r="151" spans="11:11" x14ac:dyDescent="0.25">
      <c r="K151" s="48"/>
    </row>
    <row r="152" spans="11:11" x14ac:dyDescent="0.25">
      <c r="K152" s="48"/>
    </row>
    <row r="153" spans="11:11" x14ac:dyDescent="0.25">
      <c r="K153" s="48"/>
    </row>
    <row r="154" spans="11:11" x14ac:dyDescent="0.25">
      <c r="K154" s="48"/>
    </row>
  </sheetData>
  <sortState xmlns:xlrd2="http://schemas.microsoft.com/office/spreadsheetml/2017/richdata2" ref="Q6:Q99">
    <sortCondition ref="Q6:Q99"/>
  </sortState>
  <conditionalFormatting sqref="K7 K2 K19:K26 K16 K13 K29:K208">
    <cfRule type="duplicateValues" dxfId="0" priority="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963"/>
  <sheetViews>
    <sheetView topLeftCell="B1" zoomScale="115" zoomScaleNormal="115" workbookViewId="0">
      <pane ySplit="6" topLeftCell="A7" activePane="bottomLeft" state="frozen"/>
      <selection activeCell="D18" sqref="D18"/>
      <selection pane="bottomLeft" activeCell="D11" sqref="D11"/>
    </sheetView>
  </sheetViews>
  <sheetFormatPr defaultColWidth="11.5703125" defaultRowHeight="15" x14ac:dyDescent="0.25"/>
  <cols>
    <col min="1" max="1" width="0" hidden="1" customWidth="1"/>
    <col min="2" max="2" width="22.42578125" bestFit="1" customWidth="1"/>
    <col min="3" max="3" width="18.28515625" customWidth="1"/>
    <col min="4" max="4" width="19.140625" style="74" bestFit="1" customWidth="1"/>
    <col min="8" max="8" width="13.85546875" customWidth="1"/>
  </cols>
  <sheetData>
    <row r="1" spans="1:44" ht="23.25" x14ac:dyDescent="0.25">
      <c r="A1" s="193" t="s">
        <v>39</v>
      </c>
      <c r="B1" s="193"/>
      <c r="C1" s="193"/>
      <c r="D1" s="193"/>
      <c r="E1" s="30"/>
      <c r="F1" s="30"/>
      <c r="G1" s="30"/>
      <c r="H1" s="199" t="s">
        <v>40</v>
      </c>
      <c r="I1" s="200"/>
      <c r="J1" s="200"/>
      <c r="K1" s="200"/>
    </row>
    <row r="2" spans="1:44" ht="18.75" x14ac:dyDescent="0.25">
      <c r="A2" s="195" t="s">
        <v>1</v>
      </c>
      <c r="B2" s="195"/>
      <c r="C2" s="195"/>
      <c r="D2" s="195"/>
      <c r="E2" s="30"/>
      <c r="F2" s="30"/>
      <c r="G2" s="30"/>
      <c r="H2" s="200"/>
      <c r="I2" s="200"/>
      <c r="J2" s="200"/>
      <c r="K2" s="200"/>
    </row>
    <row r="3" spans="1:44" ht="15.75" x14ac:dyDescent="0.25">
      <c r="A3" s="198" t="s">
        <v>2</v>
      </c>
      <c r="B3" s="198"/>
      <c r="C3" s="198"/>
      <c r="D3" s="197"/>
      <c r="E3" s="30"/>
      <c r="F3" s="30"/>
      <c r="G3" s="30"/>
      <c r="H3" s="30"/>
      <c r="I3" s="30"/>
    </row>
    <row r="4" spans="1:44" x14ac:dyDescent="0.25">
      <c r="A4" s="30" t="s">
        <v>41</v>
      </c>
      <c r="B4" s="30"/>
      <c r="C4" s="30"/>
      <c r="D4" s="76"/>
      <c r="E4" s="30"/>
      <c r="F4" s="30"/>
      <c r="G4" s="30"/>
      <c r="H4" s="30"/>
      <c r="I4" s="30"/>
      <c r="AR4" t="s">
        <v>22</v>
      </c>
    </row>
    <row r="5" spans="1:44" ht="15.75" thickBot="1" x14ac:dyDescent="0.3">
      <c r="A5" s="30"/>
      <c r="B5" s="30"/>
      <c r="C5" s="30"/>
      <c r="D5" s="32" t="s">
        <v>42</v>
      </c>
      <c r="E5" s="33">
        <f>SUM(E7:E963)</f>
        <v>0</v>
      </c>
      <c r="F5" s="30"/>
      <c r="G5" s="30"/>
      <c r="H5" s="30"/>
      <c r="I5" s="30"/>
      <c r="AR5" t="s">
        <v>21</v>
      </c>
    </row>
    <row r="6" spans="1:44" ht="15.75" thickBot="1" x14ac:dyDescent="0.3">
      <c r="A6" s="11" t="s">
        <v>43</v>
      </c>
      <c r="B6" s="119" t="s">
        <v>44</v>
      </c>
      <c r="C6" s="119" t="s">
        <v>45</v>
      </c>
      <c r="D6" s="120" t="s">
        <v>46</v>
      </c>
      <c r="E6" s="39" t="s">
        <v>47</v>
      </c>
      <c r="F6" s="30"/>
      <c r="G6" s="30"/>
      <c r="H6" s="30"/>
      <c r="I6" s="30"/>
      <c r="AQ6" t="s">
        <v>24</v>
      </c>
    </row>
    <row r="7" spans="1:44" x14ac:dyDescent="0.25">
      <c r="A7" s="1" t="s">
        <v>48</v>
      </c>
      <c r="B7" s="127"/>
      <c r="C7" s="127"/>
      <c r="D7" s="128"/>
      <c r="E7" s="7">
        <f>IF(ISBLANK(B7),0,5)</f>
        <v>0</v>
      </c>
    </row>
    <row r="8" spans="1:44" x14ac:dyDescent="0.25">
      <c r="A8" s="1" t="s">
        <v>48</v>
      </c>
      <c r="B8" s="127"/>
      <c r="C8" s="127"/>
      <c r="D8" s="128"/>
      <c r="E8" s="7">
        <f t="shared" ref="E8:E71" si="0">IF(ISBLANK(B8),0,5)</f>
        <v>0</v>
      </c>
      <c r="I8" s="71"/>
    </row>
    <row r="9" spans="1:44" x14ac:dyDescent="0.25">
      <c r="A9" s="1" t="s">
        <v>48</v>
      </c>
      <c r="B9" s="127"/>
      <c r="C9" s="127"/>
      <c r="D9" s="128"/>
      <c r="E9" s="7">
        <f t="shared" si="0"/>
        <v>0</v>
      </c>
      <c r="I9" s="71"/>
    </row>
    <row r="10" spans="1:44" x14ac:dyDescent="0.25">
      <c r="A10" s="1" t="s">
        <v>48</v>
      </c>
      <c r="B10" s="127"/>
      <c r="C10" s="127"/>
      <c r="D10" s="128"/>
      <c r="E10" s="7">
        <f t="shared" si="0"/>
        <v>0</v>
      </c>
    </row>
    <row r="11" spans="1:44" x14ac:dyDescent="0.25">
      <c r="A11" s="1" t="s">
        <v>48</v>
      </c>
      <c r="B11" s="127"/>
      <c r="C11" s="127"/>
      <c r="D11" s="128"/>
      <c r="E11" s="7">
        <f t="shared" si="0"/>
        <v>0</v>
      </c>
    </row>
    <row r="12" spans="1:44" x14ac:dyDescent="0.25">
      <c r="A12" s="1" t="s">
        <v>48</v>
      </c>
      <c r="B12" s="127"/>
      <c r="C12" s="127"/>
      <c r="D12" s="128"/>
      <c r="E12" s="7">
        <f t="shared" si="0"/>
        <v>0</v>
      </c>
    </row>
    <row r="13" spans="1:44" x14ac:dyDescent="0.25">
      <c r="A13" s="1" t="s">
        <v>48</v>
      </c>
      <c r="B13" s="127"/>
      <c r="C13" s="127"/>
      <c r="D13" s="128"/>
      <c r="E13" s="7">
        <f t="shared" si="0"/>
        <v>0</v>
      </c>
    </row>
    <row r="14" spans="1:44" x14ac:dyDescent="0.25">
      <c r="A14" s="1" t="s">
        <v>48</v>
      </c>
      <c r="B14" s="127"/>
      <c r="C14" s="127"/>
      <c r="D14" s="128"/>
      <c r="E14" s="7">
        <f t="shared" si="0"/>
        <v>0</v>
      </c>
    </row>
    <row r="15" spans="1:44" x14ac:dyDescent="0.25">
      <c r="A15" s="1" t="s">
        <v>48</v>
      </c>
      <c r="B15" s="127"/>
      <c r="C15" s="127"/>
      <c r="D15" s="128"/>
      <c r="E15" s="7">
        <f t="shared" si="0"/>
        <v>0</v>
      </c>
    </row>
    <row r="16" spans="1:44" x14ac:dyDescent="0.25">
      <c r="A16" s="1" t="s">
        <v>48</v>
      </c>
      <c r="B16" s="127"/>
      <c r="C16" s="127"/>
      <c r="D16" s="128"/>
      <c r="E16" s="7">
        <f t="shared" si="0"/>
        <v>0</v>
      </c>
    </row>
    <row r="17" spans="1:5" x14ac:dyDescent="0.25">
      <c r="A17" s="1" t="s">
        <v>48</v>
      </c>
      <c r="B17" s="127"/>
      <c r="C17" s="127"/>
      <c r="D17" s="128"/>
      <c r="E17" s="7">
        <f t="shared" si="0"/>
        <v>0</v>
      </c>
    </row>
    <row r="18" spans="1:5" x14ac:dyDescent="0.25">
      <c r="A18" s="1" t="s">
        <v>48</v>
      </c>
      <c r="B18" s="127"/>
      <c r="C18" s="127"/>
      <c r="D18" s="128"/>
      <c r="E18" s="7">
        <f t="shared" si="0"/>
        <v>0</v>
      </c>
    </row>
    <row r="19" spans="1:5" x14ac:dyDescent="0.25">
      <c r="A19" s="1" t="s">
        <v>48</v>
      </c>
      <c r="B19" s="127"/>
      <c r="C19" s="127"/>
      <c r="D19" s="128"/>
      <c r="E19" s="7">
        <f t="shared" si="0"/>
        <v>0</v>
      </c>
    </row>
    <row r="20" spans="1:5" x14ac:dyDescent="0.25">
      <c r="A20" s="1" t="s">
        <v>48</v>
      </c>
      <c r="B20" s="127"/>
      <c r="C20" s="127"/>
      <c r="D20" s="128"/>
      <c r="E20" s="7">
        <f t="shared" si="0"/>
        <v>0</v>
      </c>
    </row>
    <row r="21" spans="1:5" x14ac:dyDescent="0.25">
      <c r="A21" s="1" t="s">
        <v>48</v>
      </c>
      <c r="B21" s="127"/>
      <c r="C21" s="127"/>
      <c r="D21" s="128"/>
      <c r="E21" s="7">
        <f t="shared" si="0"/>
        <v>0</v>
      </c>
    </row>
    <row r="22" spans="1:5" x14ac:dyDescent="0.25">
      <c r="A22" s="1" t="s">
        <v>48</v>
      </c>
      <c r="B22" s="127"/>
      <c r="C22" s="127"/>
      <c r="D22" s="128"/>
      <c r="E22" s="7">
        <f t="shared" si="0"/>
        <v>0</v>
      </c>
    </row>
    <row r="23" spans="1:5" x14ac:dyDescent="0.25">
      <c r="A23" s="1" t="s">
        <v>48</v>
      </c>
      <c r="B23" s="127"/>
      <c r="C23" s="127"/>
      <c r="D23" s="128"/>
      <c r="E23" s="7">
        <f t="shared" si="0"/>
        <v>0</v>
      </c>
    </row>
    <row r="24" spans="1:5" x14ac:dyDescent="0.25">
      <c r="A24" s="1" t="s">
        <v>48</v>
      </c>
      <c r="B24" s="127"/>
      <c r="C24" s="127"/>
      <c r="D24" s="128"/>
      <c r="E24" s="7">
        <f t="shared" si="0"/>
        <v>0</v>
      </c>
    </row>
    <row r="25" spans="1:5" x14ac:dyDescent="0.25">
      <c r="A25" s="1" t="s">
        <v>48</v>
      </c>
      <c r="B25" s="127"/>
      <c r="C25" s="127"/>
      <c r="D25" s="128"/>
      <c r="E25" s="7">
        <f t="shared" si="0"/>
        <v>0</v>
      </c>
    </row>
    <row r="26" spans="1:5" x14ac:dyDescent="0.25">
      <c r="A26" s="1" t="s">
        <v>48</v>
      </c>
      <c r="B26" s="127"/>
      <c r="C26" s="127"/>
      <c r="D26" s="128"/>
      <c r="E26" s="7">
        <f t="shared" si="0"/>
        <v>0</v>
      </c>
    </row>
    <row r="27" spans="1:5" x14ac:dyDescent="0.25">
      <c r="A27" s="1" t="s">
        <v>48</v>
      </c>
      <c r="B27" s="127"/>
      <c r="C27" s="127"/>
      <c r="D27" s="128"/>
      <c r="E27" s="7">
        <f t="shared" si="0"/>
        <v>0</v>
      </c>
    </row>
    <row r="28" spans="1:5" x14ac:dyDescent="0.25">
      <c r="A28" s="1" t="s">
        <v>48</v>
      </c>
      <c r="B28" s="127"/>
      <c r="C28" s="127"/>
      <c r="D28" s="128"/>
      <c r="E28" s="7">
        <f t="shared" si="0"/>
        <v>0</v>
      </c>
    </row>
    <row r="29" spans="1:5" x14ac:dyDescent="0.25">
      <c r="A29" s="1" t="s">
        <v>48</v>
      </c>
      <c r="B29" s="127"/>
      <c r="C29" s="127"/>
      <c r="D29" s="128"/>
      <c r="E29" s="7">
        <f t="shared" si="0"/>
        <v>0</v>
      </c>
    </row>
    <row r="30" spans="1:5" x14ac:dyDescent="0.25">
      <c r="A30" s="1" t="s">
        <v>48</v>
      </c>
      <c r="B30" s="127"/>
      <c r="C30" s="127"/>
      <c r="D30" s="128"/>
      <c r="E30" s="7">
        <f t="shared" si="0"/>
        <v>0</v>
      </c>
    </row>
    <row r="31" spans="1:5" x14ac:dyDescent="0.25">
      <c r="A31" s="1" t="s">
        <v>48</v>
      </c>
      <c r="B31" s="127"/>
      <c r="C31" s="127"/>
      <c r="D31" s="138"/>
      <c r="E31" s="7">
        <f t="shared" si="0"/>
        <v>0</v>
      </c>
    </row>
    <row r="32" spans="1:5" x14ac:dyDescent="0.25">
      <c r="A32" s="1" t="s">
        <v>48</v>
      </c>
      <c r="B32" s="127"/>
      <c r="C32" s="127"/>
      <c r="D32" s="129"/>
      <c r="E32" s="7">
        <f t="shared" si="0"/>
        <v>0</v>
      </c>
    </row>
    <row r="33" spans="1:5" x14ac:dyDescent="0.25">
      <c r="A33" s="1" t="s">
        <v>48</v>
      </c>
      <c r="B33" s="127"/>
      <c r="C33" s="127"/>
      <c r="D33" s="129"/>
      <c r="E33" s="7">
        <f t="shared" si="0"/>
        <v>0</v>
      </c>
    </row>
    <row r="34" spans="1:5" x14ac:dyDescent="0.25">
      <c r="A34" s="1" t="s">
        <v>48</v>
      </c>
      <c r="B34" s="127"/>
      <c r="C34" s="127"/>
      <c r="D34" s="129"/>
      <c r="E34" s="7">
        <f t="shared" si="0"/>
        <v>0</v>
      </c>
    </row>
    <row r="35" spans="1:5" x14ac:dyDescent="0.25">
      <c r="A35" s="1" t="s">
        <v>48</v>
      </c>
      <c r="B35" s="127"/>
      <c r="C35" s="127"/>
      <c r="D35" s="129"/>
      <c r="E35" s="7">
        <f t="shared" si="0"/>
        <v>0</v>
      </c>
    </row>
    <row r="36" spans="1:5" x14ac:dyDescent="0.25">
      <c r="A36" s="1" t="s">
        <v>48</v>
      </c>
      <c r="B36" s="127"/>
      <c r="C36" s="127"/>
      <c r="D36" s="129"/>
      <c r="E36" s="7">
        <f t="shared" si="0"/>
        <v>0</v>
      </c>
    </row>
    <row r="37" spans="1:5" x14ac:dyDescent="0.25">
      <c r="A37" s="1" t="s">
        <v>48</v>
      </c>
      <c r="B37" s="127"/>
      <c r="C37" s="127"/>
      <c r="D37" s="129"/>
      <c r="E37" s="7">
        <f t="shared" si="0"/>
        <v>0</v>
      </c>
    </row>
    <row r="38" spans="1:5" x14ac:dyDescent="0.25">
      <c r="A38" s="1" t="s">
        <v>48</v>
      </c>
      <c r="B38" s="127"/>
      <c r="C38" s="127"/>
      <c r="D38" s="129"/>
      <c r="E38" s="7">
        <f t="shared" si="0"/>
        <v>0</v>
      </c>
    </row>
    <row r="39" spans="1:5" x14ac:dyDescent="0.25">
      <c r="A39" s="1" t="s">
        <v>48</v>
      </c>
      <c r="B39" s="127"/>
      <c r="C39" s="127"/>
      <c r="D39" s="129"/>
      <c r="E39" s="7">
        <f t="shared" si="0"/>
        <v>0</v>
      </c>
    </row>
    <row r="40" spans="1:5" x14ac:dyDescent="0.25">
      <c r="B40" s="127"/>
      <c r="C40" s="127"/>
      <c r="D40" s="129"/>
      <c r="E40" s="7">
        <f t="shared" si="0"/>
        <v>0</v>
      </c>
    </row>
    <row r="41" spans="1:5" x14ac:dyDescent="0.25">
      <c r="B41" s="127"/>
      <c r="C41" s="127"/>
      <c r="D41" s="129"/>
      <c r="E41" s="7">
        <f t="shared" si="0"/>
        <v>0</v>
      </c>
    </row>
    <row r="42" spans="1:5" x14ac:dyDescent="0.25">
      <c r="B42" s="127"/>
      <c r="C42" s="127"/>
      <c r="D42" s="129"/>
      <c r="E42" s="7">
        <f t="shared" si="0"/>
        <v>0</v>
      </c>
    </row>
    <row r="43" spans="1:5" x14ac:dyDescent="0.25">
      <c r="B43" s="127"/>
      <c r="C43" s="127"/>
      <c r="D43" s="129"/>
      <c r="E43" s="7">
        <f t="shared" si="0"/>
        <v>0</v>
      </c>
    </row>
    <row r="44" spans="1:5" x14ac:dyDescent="0.25">
      <c r="B44" s="127"/>
      <c r="C44" s="127"/>
      <c r="D44" s="129"/>
      <c r="E44" s="7">
        <f t="shared" si="0"/>
        <v>0</v>
      </c>
    </row>
    <row r="45" spans="1:5" x14ac:dyDescent="0.25">
      <c r="B45" s="127"/>
      <c r="C45" s="127"/>
      <c r="D45" s="129"/>
      <c r="E45" s="7">
        <f t="shared" si="0"/>
        <v>0</v>
      </c>
    </row>
    <row r="46" spans="1:5" x14ac:dyDescent="0.25">
      <c r="B46" s="127"/>
      <c r="C46" s="127"/>
      <c r="D46" s="129"/>
      <c r="E46" s="7">
        <f t="shared" si="0"/>
        <v>0</v>
      </c>
    </row>
    <row r="47" spans="1:5" x14ac:dyDescent="0.25">
      <c r="B47" s="127"/>
      <c r="C47" s="127"/>
      <c r="D47" s="129"/>
      <c r="E47" s="7">
        <f t="shared" si="0"/>
        <v>0</v>
      </c>
    </row>
    <row r="48" spans="1:5" x14ac:dyDescent="0.25">
      <c r="B48" s="127"/>
      <c r="C48" s="127"/>
      <c r="D48" s="129"/>
      <c r="E48" s="7">
        <f t="shared" si="0"/>
        <v>0</v>
      </c>
    </row>
    <row r="49" spans="2:5" x14ac:dyDescent="0.25">
      <c r="B49" s="127"/>
      <c r="C49" s="127"/>
      <c r="D49" s="129"/>
      <c r="E49" s="7">
        <f t="shared" si="0"/>
        <v>0</v>
      </c>
    </row>
    <row r="50" spans="2:5" x14ac:dyDescent="0.25">
      <c r="B50" s="127"/>
      <c r="C50" s="127"/>
      <c r="D50" s="129"/>
      <c r="E50" s="7">
        <f t="shared" si="0"/>
        <v>0</v>
      </c>
    </row>
    <row r="51" spans="2:5" x14ac:dyDescent="0.25">
      <c r="B51" s="127"/>
      <c r="C51" s="127"/>
      <c r="D51" s="129"/>
      <c r="E51" s="7">
        <f t="shared" si="0"/>
        <v>0</v>
      </c>
    </row>
    <row r="52" spans="2:5" x14ac:dyDescent="0.25">
      <c r="B52" s="127"/>
      <c r="C52" s="127"/>
      <c r="D52" s="129"/>
      <c r="E52" s="7">
        <f t="shared" si="0"/>
        <v>0</v>
      </c>
    </row>
    <row r="53" spans="2:5" x14ac:dyDescent="0.25">
      <c r="B53" s="127"/>
      <c r="C53" s="127"/>
      <c r="D53" s="129"/>
      <c r="E53" s="7">
        <f t="shared" si="0"/>
        <v>0</v>
      </c>
    </row>
    <row r="54" spans="2:5" x14ac:dyDescent="0.25">
      <c r="B54" s="137"/>
      <c r="C54" s="127"/>
      <c r="D54" s="129"/>
      <c r="E54" s="7">
        <f t="shared" si="0"/>
        <v>0</v>
      </c>
    </row>
    <row r="55" spans="2:5" x14ac:dyDescent="0.25">
      <c r="B55" s="127"/>
      <c r="C55" s="127"/>
      <c r="D55" s="139"/>
      <c r="E55" s="7">
        <f t="shared" si="0"/>
        <v>0</v>
      </c>
    </row>
    <row r="56" spans="2:5" x14ac:dyDescent="0.25">
      <c r="B56" s="127"/>
      <c r="C56" s="127"/>
      <c r="D56" s="139"/>
      <c r="E56" s="7">
        <f t="shared" si="0"/>
        <v>0</v>
      </c>
    </row>
    <row r="57" spans="2:5" x14ac:dyDescent="0.25">
      <c r="B57" s="127"/>
      <c r="C57" s="127"/>
      <c r="D57" s="129"/>
      <c r="E57" s="7">
        <f t="shared" si="0"/>
        <v>0</v>
      </c>
    </row>
    <row r="58" spans="2:5" x14ac:dyDescent="0.25">
      <c r="B58" s="127"/>
      <c r="C58" s="127"/>
      <c r="D58" s="129"/>
      <c r="E58" s="7">
        <f t="shared" si="0"/>
        <v>0</v>
      </c>
    </row>
    <row r="59" spans="2:5" x14ac:dyDescent="0.25">
      <c r="B59" s="127"/>
      <c r="C59" s="127"/>
      <c r="D59" s="129"/>
      <c r="E59" s="7">
        <f t="shared" si="0"/>
        <v>0</v>
      </c>
    </row>
    <row r="60" spans="2:5" x14ac:dyDescent="0.25">
      <c r="B60" s="127"/>
      <c r="C60" s="127"/>
      <c r="D60" s="129"/>
      <c r="E60" s="7">
        <f t="shared" si="0"/>
        <v>0</v>
      </c>
    </row>
    <row r="61" spans="2:5" x14ac:dyDescent="0.25">
      <c r="B61" s="127"/>
      <c r="C61" s="127"/>
      <c r="D61" s="129"/>
      <c r="E61" s="7">
        <f t="shared" si="0"/>
        <v>0</v>
      </c>
    </row>
    <row r="62" spans="2:5" x14ac:dyDescent="0.25">
      <c r="B62" s="127"/>
      <c r="C62" s="127"/>
      <c r="D62" s="129"/>
      <c r="E62" s="7">
        <f t="shared" si="0"/>
        <v>0</v>
      </c>
    </row>
    <row r="63" spans="2:5" x14ac:dyDescent="0.25">
      <c r="B63" s="127"/>
      <c r="C63" s="127"/>
      <c r="D63" s="129"/>
      <c r="E63" s="7">
        <f t="shared" si="0"/>
        <v>0</v>
      </c>
    </row>
    <row r="64" spans="2:5" x14ac:dyDescent="0.25">
      <c r="B64" s="127"/>
      <c r="C64" s="127"/>
      <c r="D64" s="129"/>
      <c r="E64" s="7">
        <f t="shared" si="0"/>
        <v>0</v>
      </c>
    </row>
    <row r="65" spans="2:5" x14ac:dyDescent="0.25">
      <c r="B65" s="127"/>
      <c r="C65" s="127"/>
      <c r="D65" s="129"/>
      <c r="E65" s="7">
        <f t="shared" si="0"/>
        <v>0</v>
      </c>
    </row>
    <row r="66" spans="2:5" x14ac:dyDescent="0.25">
      <c r="B66" s="127"/>
      <c r="C66" s="127"/>
      <c r="D66" s="129"/>
      <c r="E66" s="7">
        <f t="shared" si="0"/>
        <v>0</v>
      </c>
    </row>
    <row r="67" spans="2:5" x14ac:dyDescent="0.25">
      <c r="B67" s="127"/>
      <c r="C67" s="127"/>
      <c r="D67" s="129"/>
      <c r="E67" s="7">
        <f t="shared" si="0"/>
        <v>0</v>
      </c>
    </row>
    <row r="68" spans="2:5" x14ac:dyDescent="0.25">
      <c r="B68" s="127"/>
      <c r="C68" s="127"/>
      <c r="D68" s="129"/>
      <c r="E68" s="7">
        <f t="shared" si="0"/>
        <v>0</v>
      </c>
    </row>
    <row r="69" spans="2:5" x14ac:dyDescent="0.25">
      <c r="B69" s="127"/>
      <c r="C69" s="127"/>
      <c r="D69" s="129"/>
      <c r="E69" s="7">
        <f t="shared" si="0"/>
        <v>0</v>
      </c>
    </row>
    <row r="70" spans="2:5" x14ac:dyDescent="0.25">
      <c r="B70" s="127"/>
      <c r="C70" s="127"/>
      <c r="D70" s="139"/>
      <c r="E70" s="7">
        <f t="shared" si="0"/>
        <v>0</v>
      </c>
    </row>
    <row r="71" spans="2:5" x14ac:dyDescent="0.25">
      <c r="B71" s="127"/>
      <c r="C71" s="127"/>
      <c r="D71" s="129"/>
      <c r="E71" s="7">
        <f t="shared" si="0"/>
        <v>0</v>
      </c>
    </row>
    <row r="72" spans="2:5" x14ac:dyDescent="0.25">
      <c r="B72" s="127"/>
      <c r="C72" s="127"/>
      <c r="D72" s="129"/>
      <c r="E72" s="7">
        <f t="shared" ref="E72:E135" si="1">IF(ISBLANK(B72),0,5)</f>
        <v>0</v>
      </c>
    </row>
    <row r="73" spans="2:5" x14ac:dyDescent="0.25">
      <c r="B73" s="127"/>
      <c r="C73" s="127"/>
      <c r="D73" s="129"/>
      <c r="E73" s="7">
        <f t="shared" si="1"/>
        <v>0</v>
      </c>
    </row>
    <row r="74" spans="2:5" x14ac:dyDescent="0.25">
      <c r="B74" s="127"/>
      <c r="C74" s="127"/>
      <c r="D74" s="129"/>
      <c r="E74" s="7">
        <f t="shared" si="1"/>
        <v>0</v>
      </c>
    </row>
    <row r="75" spans="2:5" x14ac:dyDescent="0.25">
      <c r="B75" s="127"/>
      <c r="C75" s="127"/>
      <c r="D75" s="129"/>
      <c r="E75" s="7">
        <f t="shared" si="1"/>
        <v>0</v>
      </c>
    </row>
    <row r="76" spans="2:5" x14ac:dyDescent="0.25">
      <c r="B76" s="127"/>
      <c r="C76" s="127"/>
      <c r="D76" s="129"/>
      <c r="E76" s="7">
        <f t="shared" si="1"/>
        <v>0</v>
      </c>
    </row>
    <row r="77" spans="2:5" x14ac:dyDescent="0.25">
      <c r="B77" s="127"/>
      <c r="C77" s="127"/>
      <c r="D77" s="129"/>
      <c r="E77" s="7">
        <f t="shared" si="1"/>
        <v>0</v>
      </c>
    </row>
    <row r="78" spans="2:5" x14ac:dyDescent="0.25">
      <c r="B78" s="127"/>
      <c r="C78" s="127"/>
      <c r="D78" s="129"/>
      <c r="E78" s="7">
        <f t="shared" si="1"/>
        <v>0</v>
      </c>
    </row>
    <row r="79" spans="2:5" x14ac:dyDescent="0.25">
      <c r="B79" s="127"/>
      <c r="C79" s="127"/>
      <c r="D79" s="129"/>
      <c r="E79" s="7">
        <f t="shared" si="1"/>
        <v>0</v>
      </c>
    </row>
    <row r="80" spans="2:5" x14ac:dyDescent="0.25">
      <c r="B80" s="127"/>
      <c r="C80" s="127"/>
      <c r="D80" s="129"/>
      <c r="E80" s="7">
        <f t="shared" si="1"/>
        <v>0</v>
      </c>
    </row>
    <row r="81" spans="2:5" x14ac:dyDescent="0.25">
      <c r="B81" s="127"/>
      <c r="C81" s="127"/>
      <c r="D81" s="129"/>
      <c r="E81" s="7">
        <f t="shared" si="1"/>
        <v>0</v>
      </c>
    </row>
    <row r="82" spans="2:5" x14ac:dyDescent="0.25">
      <c r="B82" s="127"/>
      <c r="C82" s="127"/>
      <c r="D82" s="129"/>
      <c r="E82" s="7">
        <f t="shared" si="1"/>
        <v>0</v>
      </c>
    </row>
    <row r="83" spans="2:5" x14ac:dyDescent="0.25">
      <c r="B83" s="127"/>
      <c r="C83" s="127"/>
      <c r="D83" s="129"/>
      <c r="E83" s="7">
        <f t="shared" si="1"/>
        <v>0</v>
      </c>
    </row>
    <row r="84" spans="2:5" x14ac:dyDescent="0.25">
      <c r="B84" s="126"/>
      <c r="C84" s="127"/>
      <c r="D84" s="129"/>
      <c r="E84" s="7">
        <f t="shared" si="1"/>
        <v>0</v>
      </c>
    </row>
    <row r="85" spans="2:5" x14ac:dyDescent="0.25">
      <c r="B85" s="127"/>
      <c r="C85" s="127"/>
      <c r="D85" s="129"/>
      <c r="E85" s="7">
        <f t="shared" si="1"/>
        <v>0</v>
      </c>
    </row>
    <row r="86" spans="2:5" x14ac:dyDescent="0.25">
      <c r="B86" s="127"/>
      <c r="C86" s="127"/>
      <c r="D86" s="129"/>
      <c r="E86" s="7">
        <f t="shared" si="1"/>
        <v>0</v>
      </c>
    </row>
    <row r="87" spans="2:5" x14ac:dyDescent="0.25">
      <c r="B87" s="127"/>
      <c r="C87" s="127"/>
      <c r="D87" s="129"/>
      <c r="E87" s="7">
        <f t="shared" si="1"/>
        <v>0</v>
      </c>
    </row>
    <row r="88" spans="2:5" x14ac:dyDescent="0.25">
      <c r="B88" s="127"/>
      <c r="C88" s="127"/>
      <c r="D88" s="129"/>
      <c r="E88" s="7">
        <f t="shared" si="1"/>
        <v>0</v>
      </c>
    </row>
    <row r="89" spans="2:5" x14ac:dyDescent="0.25">
      <c r="B89" s="127"/>
      <c r="C89" s="127"/>
      <c r="D89" s="129"/>
      <c r="E89" s="7">
        <f t="shared" si="1"/>
        <v>0</v>
      </c>
    </row>
    <row r="90" spans="2:5" x14ac:dyDescent="0.25">
      <c r="B90" s="127"/>
      <c r="C90" s="127"/>
      <c r="D90" s="129"/>
      <c r="E90" s="7">
        <f t="shared" si="1"/>
        <v>0</v>
      </c>
    </row>
    <row r="91" spans="2:5" x14ac:dyDescent="0.25">
      <c r="B91" s="127"/>
      <c r="C91" s="127"/>
      <c r="D91" s="129"/>
      <c r="E91" s="7">
        <f t="shared" si="1"/>
        <v>0</v>
      </c>
    </row>
    <row r="92" spans="2:5" x14ac:dyDescent="0.25">
      <c r="B92" s="127"/>
      <c r="C92" s="127"/>
      <c r="D92" s="129"/>
      <c r="E92" s="7">
        <f t="shared" si="1"/>
        <v>0</v>
      </c>
    </row>
    <row r="93" spans="2:5" x14ac:dyDescent="0.25">
      <c r="B93" s="127"/>
      <c r="C93" s="127"/>
      <c r="D93" s="129"/>
      <c r="E93" s="7">
        <f t="shared" si="1"/>
        <v>0</v>
      </c>
    </row>
    <row r="94" spans="2:5" x14ac:dyDescent="0.25">
      <c r="B94" s="127"/>
      <c r="C94" s="127"/>
      <c r="D94" s="129"/>
      <c r="E94" s="7">
        <f t="shared" si="1"/>
        <v>0</v>
      </c>
    </row>
    <row r="95" spans="2:5" x14ac:dyDescent="0.25">
      <c r="B95" s="127"/>
      <c r="C95" s="127"/>
      <c r="D95" s="129"/>
      <c r="E95" s="7">
        <f t="shared" si="1"/>
        <v>0</v>
      </c>
    </row>
    <row r="96" spans="2:5" x14ac:dyDescent="0.25">
      <c r="B96" s="127"/>
      <c r="C96" s="127"/>
      <c r="D96" s="129"/>
      <c r="E96" s="7">
        <f t="shared" si="1"/>
        <v>0</v>
      </c>
    </row>
    <row r="97" spans="2:5" x14ac:dyDescent="0.25">
      <c r="B97" s="127"/>
      <c r="C97" s="127"/>
      <c r="D97" s="129"/>
      <c r="E97" s="7">
        <f t="shared" si="1"/>
        <v>0</v>
      </c>
    </row>
    <row r="98" spans="2:5" x14ac:dyDescent="0.25">
      <c r="B98" s="127"/>
      <c r="C98" s="127"/>
      <c r="D98" s="129"/>
      <c r="E98" s="7">
        <f t="shared" si="1"/>
        <v>0</v>
      </c>
    </row>
    <row r="99" spans="2:5" x14ac:dyDescent="0.25">
      <c r="B99" s="127"/>
      <c r="C99" s="127"/>
      <c r="D99" s="129"/>
      <c r="E99" s="7">
        <f t="shared" si="1"/>
        <v>0</v>
      </c>
    </row>
    <row r="100" spans="2:5" x14ac:dyDescent="0.25">
      <c r="B100" s="127"/>
      <c r="C100" s="127"/>
      <c r="D100" s="129"/>
      <c r="E100" s="7">
        <f t="shared" si="1"/>
        <v>0</v>
      </c>
    </row>
    <row r="101" spans="2:5" x14ac:dyDescent="0.25">
      <c r="B101" s="127"/>
      <c r="C101" s="127"/>
      <c r="D101" s="129"/>
      <c r="E101" s="7">
        <f t="shared" si="1"/>
        <v>0</v>
      </c>
    </row>
    <row r="102" spans="2:5" x14ac:dyDescent="0.25">
      <c r="B102" s="127"/>
      <c r="C102" s="127"/>
      <c r="D102" s="129"/>
      <c r="E102" s="7">
        <f t="shared" si="1"/>
        <v>0</v>
      </c>
    </row>
    <row r="103" spans="2:5" x14ac:dyDescent="0.25">
      <c r="B103" s="127"/>
      <c r="C103" s="127"/>
      <c r="D103" s="129"/>
      <c r="E103" s="7">
        <f t="shared" si="1"/>
        <v>0</v>
      </c>
    </row>
    <row r="104" spans="2:5" x14ac:dyDescent="0.25">
      <c r="B104" s="127"/>
      <c r="C104" s="127"/>
      <c r="D104" s="129"/>
      <c r="E104" s="7">
        <f t="shared" si="1"/>
        <v>0</v>
      </c>
    </row>
    <row r="105" spans="2:5" x14ac:dyDescent="0.25">
      <c r="B105" s="127"/>
      <c r="C105" s="127"/>
      <c r="D105" s="129"/>
      <c r="E105" s="7">
        <f t="shared" si="1"/>
        <v>0</v>
      </c>
    </row>
    <row r="106" spans="2:5" x14ac:dyDescent="0.25">
      <c r="B106" s="126"/>
      <c r="C106" s="127"/>
      <c r="D106" s="129"/>
      <c r="E106" s="7">
        <f t="shared" si="1"/>
        <v>0</v>
      </c>
    </row>
    <row r="107" spans="2:5" x14ac:dyDescent="0.25">
      <c r="B107" s="127"/>
      <c r="C107" s="127"/>
      <c r="D107" s="129"/>
      <c r="E107" s="7">
        <f t="shared" si="1"/>
        <v>0</v>
      </c>
    </row>
    <row r="108" spans="2:5" x14ac:dyDescent="0.25">
      <c r="B108" s="127"/>
      <c r="C108" s="127"/>
      <c r="D108" s="129"/>
      <c r="E108" s="7">
        <f t="shared" si="1"/>
        <v>0</v>
      </c>
    </row>
    <row r="109" spans="2:5" x14ac:dyDescent="0.25">
      <c r="B109" s="127"/>
      <c r="C109" s="127"/>
      <c r="D109" s="129"/>
      <c r="E109" s="7">
        <f t="shared" si="1"/>
        <v>0</v>
      </c>
    </row>
    <row r="110" spans="2:5" x14ac:dyDescent="0.25">
      <c r="B110" s="127"/>
      <c r="C110" s="127"/>
      <c r="D110" s="129"/>
      <c r="E110" s="7">
        <f t="shared" si="1"/>
        <v>0</v>
      </c>
    </row>
    <row r="111" spans="2:5" x14ac:dyDescent="0.25">
      <c r="B111" s="127"/>
      <c r="C111" s="127"/>
      <c r="D111" s="129"/>
      <c r="E111" s="7">
        <f t="shared" si="1"/>
        <v>0</v>
      </c>
    </row>
    <row r="112" spans="2:5" x14ac:dyDescent="0.25">
      <c r="B112" s="127"/>
      <c r="C112" s="127"/>
      <c r="D112" s="129"/>
      <c r="E112" s="7">
        <f t="shared" si="1"/>
        <v>0</v>
      </c>
    </row>
    <row r="113" spans="2:5" x14ac:dyDescent="0.25">
      <c r="B113" s="127"/>
      <c r="C113" s="127"/>
      <c r="D113" s="129"/>
      <c r="E113" s="7">
        <f t="shared" si="1"/>
        <v>0</v>
      </c>
    </row>
    <row r="114" spans="2:5" x14ac:dyDescent="0.25">
      <c r="B114" s="127"/>
      <c r="C114" s="127"/>
      <c r="D114" s="129"/>
      <c r="E114" s="7">
        <f t="shared" si="1"/>
        <v>0</v>
      </c>
    </row>
    <row r="115" spans="2:5" x14ac:dyDescent="0.25">
      <c r="B115" s="127"/>
      <c r="C115" s="127"/>
      <c r="D115" s="129"/>
      <c r="E115" s="7">
        <f t="shared" si="1"/>
        <v>0</v>
      </c>
    </row>
    <row r="116" spans="2:5" x14ac:dyDescent="0.25">
      <c r="B116" s="127"/>
      <c r="C116" s="127"/>
      <c r="D116" s="129"/>
      <c r="E116" s="7">
        <f t="shared" si="1"/>
        <v>0</v>
      </c>
    </row>
    <row r="117" spans="2:5" x14ac:dyDescent="0.25">
      <c r="B117" s="127"/>
      <c r="C117" s="127"/>
      <c r="D117" s="129"/>
      <c r="E117" s="7">
        <f t="shared" si="1"/>
        <v>0</v>
      </c>
    </row>
    <row r="118" spans="2:5" x14ac:dyDescent="0.25">
      <c r="B118" s="127"/>
      <c r="C118" s="127"/>
      <c r="D118" s="129"/>
      <c r="E118" s="7">
        <f t="shared" si="1"/>
        <v>0</v>
      </c>
    </row>
    <row r="119" spans="2:5" x14ac:dyDescent="0.25">
      <c r="B119" s="127"/>
      <c r="C119" s="127"/>
      <c r="D119" s="129"/>
      <c r="E119" s="7">
        <f t="shared" si="1"/>
        <v>0</v>
      </c>
    </row>
    <row r="120" spans="2:5" x14ac:dyDescent="0.25">
      <c r="B120" s="127"/>
      <c r="C120" s="127"/>
      <c r="D120" s="129"/>
      <c r="E120" s="7">
        <f t="shared" si="1"/>
        <v>0</v>
      </c>
    </row>
    <row r="121" spans="2:5" x14ac:dyDescent="0.25">
      <c r="B121" s="127"/>
      <c r="C121" s="127"/>
      <c r="D121" s="129"/>
      <c r="E121" s="7">
        <f t="shared" si="1"/>
        <v>0</v>
      </c>
    </row>
    <row r="122" spans="2:5" x14ac:dyDescent="0.25">
      <c r="B122" s="127"/>
      <c r="C122" s="127"/>
      <c r="D122" s="129"/>
      <c r="E122" s="7">
        <f t="shared" si="1"/>
        <v>0</v>
      </c>
    </row>
    <row r="123" spans="2:5" x14ac:dyDescent="0.25">
      <c r="B123" s="127"/>
      <c r="C123" s="127"/>
      <c r="D123" s="129"/>
      <c r="E123" s="7">
        <f t="shared" si="1"/>
        <v>0</v>
      </c>
    </row>
    <row r="124" spans="2:5" x14ac:dyDescent="0.25">
      <c r="B124" s="127"/>
      <c r="C124" s="127"/>
      <c r="D124" s="129"/>
      <c r="E124" s="7">
        <f t="shared" si="1"/>
        <v>0</v>
      </c>
    </row>
    <row r="125" spans="2:5" x14ac:dyDescent="0.25">
      <c r="B125" s="127"/>
      <c r="C125" s="127"/>
      <c r="D125" s="129"/>
      <c r="E125" s="7">
        <f t="shared" si="1"/>
        <v>0</v>
      </c>
    </row>
    <row r="126" spans="2:5" x14ac:dyDescent="0.25">
      <c r="B126" s="127"/>
      <c r="C126" s="127"/>
      <c r="D126" s="129"/>
      <c r="E126" s="7">
        <f t="shared" si="1"/>
        <v>0</v>
      </c>
    </row>
    <row r="127" spans="2:5" x14ac:dyDescent="0.25">
      <c r="B127" s="127"/>
      <c r="C127" s="127"/>
      <c r="D127" s="129"/>
      <c r="E127" s="7">
        <f t="shared" si="1"/>
        <v>0</v>
      </c>
    </row>
    <row r="128" spans="2:5" x14ac:dyDescent="0.25">
      <c r="B128" s="127"/>
      <c r="C128" s="127"/>
      <c r="D128" s="129"/>
      <c r="E128" s="7">
        <f t="shared" si="1"/>
        <v>0</v>
      </c>
    </row>
    <row r="129" spans="2:5" x14ac:dyDescent="0.25">
      <c r="B129" s="127"/>
      <c r="C129" s="127"/>
      <c r="D129" s="129"/>
      <c r="E129" s="7">
        <f t="shared" si="1"/>
        <v>0</v>
      </c>
    </row>
    <row r="130" spans="2:5" x14ac:dyDescent="0.25">
      <c r="B130" s="127"/>
      <c r="C130" s="127"/>
      <c r="D130" s="139"/>
      <c r="E130" s="7">
        <f t="shared" si="1"/>
        <v>0</v>
      </c>
    </row>
    <row r="131" spans="2:5" x14ac:dyDescent="0.25">
      <c r="B131" s="127"/>
      <c r="C131" s="127"/>
      <c r="D131" s="129"/>
      <c r="E131" s="7">
        <f t="shared" si="1"/>
        <v>0</v>
      </c>
    </row>
    <row r="132" spans="2:5" x14ac:dyDescent="0.25">
      <c r="B132" s="127"/>
      <c r="C132" s="127"/>
      <c r="D132" s="139"/>
      <c r="E132" s="7">
        <f t="shared" si="1"/>
        <v>0</v>
      </c>
    </row>
    <row r="133" spans="2:5" x14ac:dyDescent="0.25">
      <c r="B133" s="127"/>
      <c r="C133" s="127"/>
      <c r="D133" s="129"/>
      <c r="E133" s="7">
        <f t="shared" si="1"/>
        <v>0</v>
      </c>
    </row>
    <row r="134" spans="2:5" x14ac:dyDescent="0.25">
      <c r="B134" s="127"/>
      <c r="C134" s="127"/>
      <c r="D134" s="129"/>
      <c r="E134" s="7">
        <f t="shared" si="1"/>
        <v>0</v>
      </c>
    </row>
    <row r="135" spans="2:5" x14ac:dyDescent="0.25">
      <c r="B135" s="127"/>
      <c r="C135" s="127"/>
      <c r="D135" s="129"/>
      <c r="E135" s="7">
        <f t="shared" si="1"/>
        <v>0</v>
      </c>
    </row>
    <row r="136" spans="2:5" x14ac:dyDescent="0.25">
      <c r="B136" s="127"/>
      <c r="C136" s="127"/>
      <c r="D136" s="129"/>
      <c r="E136" s="7">
        <f t="shared" ref="E136:E199" si="2">IF(ISBLANK(B136),0,5)</f>
        <v>0</v>
      </c>
    </row>
    <row r="137" spans="2:5" x14ac:dyDescent="0.25">
      <c r="B137" s="127"/>
      <c r="C137" s="127"/>
      <c r="D137" s="129"/>
      <c r="E137" s="7">
        <f t="shared" si="2"/>
        <v>0</v>
      </c>
    </row>
    <row r="138" spans="2:5" x14ac:dyDescent="0.25">
      <c r="B138" s="127"/>
      <c r="C138" s="127"/>
      <c r="D138" s="129"/>
      <c r="E138" s="7">
        <f t="shared" si="2"/>
        <v>0</v>
      </c>
    </row>
    <row r="139" spans="2:5" x14ac:dyDescent="0.25">
      <c r="B139" s="127"/>
      <c r="C139" s="127"/>
      <c r="D139" s="129"/>
      <c r="E139" s="7">
        <f t="shared" si="2"/>
        <v>0</v>
      </c>
    </row>
    <row r="140" spans="2:5" x14ac:dyDescent="0.25">
      <c r="B140" s="127"/>
      <c r="C140" s="127"/>
      <c r="D140" s="129"/>
      <c r="E140" s="7">
        <f t="shared" si="2"/>
        <v>0</v>
      </c>
    </row>
    <row r="141" spans="2:5" x14ac:dyDescent="0.25">
      <c r="B141" s="127"/>
      <c r="C141" s="127"/>
      <c r="D141" s="129"/>
      <c r="E141" s="7">
        <f t="shared" si="2"/>
        <v>0</v>
      </c>
    </row>
    <row r="142" spans="2:5" x14ac:dyDescent="0.25">
      <c r="B142" s="127"/>
      <c r="C142" s="127"/>
      <c r="D142" s="129"/>
      <c r="E142" s="7">
        <f t="shared" si="2"/>
        <v>0</v>
      </c>
    </row>
    <row r="143" spans="2:5" x14ac:dyDescent="0.25">
      <c r="B143" s="127"/>
      <c r="C143" s="127"/>
      <c r="D143" s="129"/>
      <c r="E143" s="7">
        <f t="shared" si="2"/>
        <v>0</v>
      </c>
    </row>
    <row r="144" spans="2:5" x14ac:dyDescent="0.25">
      <c r="B144" s="127"/>
      <c r="C144" s="127"/>
      <c r="D144" s="129"/>
      <c r="E144" s="7">
        <f t="shared" si="2"/>
        <v>0</v>
      </c>
    </row>
    <row r="145" spans="2:5" x14ac:dyDescent="0.25">
      <c r="B145" s="127"/>
      <c r="C145" s="127"/>
      <c r="D145" s="129"/>
      <c r="E145" s="7">
        <f t="shared" si="2"/>
        <v>0</v>
      </c>
    </row>
    <row r="146" spans="2:5" x14ac:dyDescent="0.25">
      <c r="B146" s="127"/>
      <c r="C146" s="127"/>
      <c r="D146" s="129"/>
      <c r="E146" s="7">
        <f t="shared" si="2"/>
        <v>0</v>
      </c>
    </row>
    <row r="147" spans="2:5" x14ac:dyDescent="0.25">
      <c r="B147" s="127"/>
      <c r="C147" s="127"/>
      <c r="D147" s="129"/>
      <c r="E147" s="7">
        <f t="shared" si="2"/>
        <v>0</v>
      </c>
    </row>
    <row r="148" spans="2:5" x14ac:dyDescent="0.25">
      <c r="B148" s="127"/>
      <c r="C148" s="127"/>
      <c r="D148" s="129"/>
      <c r="E148" s="7">
        <f t="shared" si="2"/>
        <v>0</v>
      </c>
    </row>
    <row r="149" spans="2:5" x14ac:dyDescent="0.25">
      <c r="B149" s="127"/>
      <c r="C149" s="127"/>
      <c r="D149" s="129"/>
      <c r="E149" s="7">
        <f t="shared" si="2"/>
        <v>0</v>
      </c>
    </row>
    <row r="150" spans="2:5" x14ac:dyDescent="0.25">
      <c r="B150" s="127"/>
      <c r="C150" s="127"/>
      <c r="D150" s="129"/>
      <c r="E150" s="7">
        <f t="shared" si="2"/>
        <v>0</v>
      </c>
    </row>
    <row r="151" spans="2:5" x14ac:dyDescent="0.25">
      <c r="B151" s="126"/>
      <c r="C151" s="127"/>
      <c r="D151" s="129"/>
      <c r="E151" s="7">
        <f t="shared" si="2"/>
        <v>0</v>
      </c>
    </row>
    <row r="152" spans="2:5" x14ac:dyDescent="0.25">
      <c r="B152" s="127"/>
      <c r="C152" s="127"/>
      <c r="D152" s="129"/>
      <c r="E152" s="7">
        <f t="shared" si="2"/>
        <v>0</v>
      </c>
    </row>
    <row r="153" spans="2:5" x14ac:dyDescent="0.25">
      <c r="B153" s="127"/>
      <c r="C153" s="127"/>
      <c r="D153" s="129"/>
      <c r="E153" s="7">
        <f t="shared" si="2"/>
        <v>0</v>
      </c>
    </row>
    <row r="154" spans="2:5" x14ac:dyDescent="0.25">
      <c r="B154" s="127"/>
      <c r="C154" s="127"/>
      <c r="D154" s="129"/>
      <c r="E154" s="7">
        <f t="shared" si="2"/>
        <v>0</v>
      </c>
    </row>
    <row r="155" spans="2:5" x14ac:dyDescent="0.25">
      <c r="B155" s="127"/>
      <c r="C155" s="127"/>
      <c r="D155" s="129"/>
      <c r="E155" s="7">
        <f t="shared" si="2"/>
        <v>0</v>
      </c>
    </row>
    <row r="156" spans="2:5" x14ac:dyDescent="0.25">
      <c r="B156" s="127"/>
      <c r="C156" s="127"/>
      <c r="D156" s="129"/>
      <c r="E156" s="7">
        <f t="shared" si="2"/>
        <v>0</v>
      </c>
    </row>
    <row r="157" spans="2:5" x14ac:dyDescent="0.25">
      <c r="B157" s="127"/>
      <c r="C157" s="127"/>
      <c r="D157" s="129"/>
      <c r="E157" s="7">
        <f t="shared" si="2"/>
        <v>0</v>
      </c>
    </row>
    <row r="158" spans="2:5" x14ac:dyDescent="0.25">
      <c r="B158" s="127"/>
      <c r="C158" s="127"/>
      <c r="D158" s="129"/>
      <c r="E158" s="7">
        <f t="shared" si="2"/>
        <v>0</v>
      </c>
    </row>
    <row r="159" spans="2:5" x14ac:dyDescent="0.25">
      <c r="B159" s="127"/>
      <c r="C159" s="127"/>
      <c r="D159" s="129"/>
      <c r="E159" s="7">
        <f t="shared" si="2"/>
        <v>0</v>
      </c>
    </row>
    <row r="160" spans="2:5" x14ac:dyDescent="0.25">
      <c r="B160" s="127"/>
      <c r="C160" s="127"/>
      <c r="D160" s="129"/>
      <c r="E160" s="7">
        <f t="shared" si="2"/>
        <v>0</v>
      </c>
    </row>
    <row r="161" spans="2:5" x14ac:dyDescent="0.25">
      <c r="B161" s="127"/>
      <c r="C161" s="127"/>
      <c r="D161" s="129"/>
      <c r="E161" s="7">
        <f t="shared" si="2"/>
        <v>0</v>
      </c>
    </row>
    <row r="162" spans="2:5" x14ac:dyDescent="0.25">
      <c r="B162" s="127"/>
      <c r="C162" s="127"/>
      <c r="D162" s="129"/>
      <c r="E162" s="7">
        <f t="shared" si="2"/>
        <v>0</v>
      </c>
    </row>
    <row r="163" spans="2:5" x14ac:dyDescent="0.25">
      <c r="B163" s="127"/>
      <c r="C163" s="127"/>
      <c r="D163" s="129"/>
      <c r="E163" s="7">
        <f t="shared" si="2"/>
        <v>0</v>
      </c>
    </row>
    <row r="164" spans="2:5" x14ac:dyDescent="0.25">
      <c r="B164" s="127"/>
      <c r="C164" s="127"/>
      <c r="D164" s="129"/>
      <c r="E164" s="7">
        <f t="shared" si="2"/>
        <v>0</v>
      </c>
    </row>
    <row r="165" spans="2:5" x14ac:dyDescent="0.25">
      <c r="B165" s="127"/>
      <c r="C165" s="127"/>
      <c r="D165" s="129"/>
      <c r="E165" s="7">
        <f t="shared" si="2"/>
        <v>0</v>
      </c>
    </row>
    <row r="166" spans="2:5" x14ac:dyDescent="0.25">
      <c r="B166" s="127"/>
      <c r="C166" s="127"/>
      <c r="D166" s="129"/>
      <c r="E166" s="7">
        <f t="shared" si="2"/>
        <v>0</v>
      </c>
    </row>
    <row r="167" spans="2:5" x14ac:dyDescent="0.25">
      <c r="B167" s="127"/>
      <c r="C167" s="127"/>
      <c r="D167" s="129"/>
      <c r="E167" s="7">
        <f t="shared" si="2"/>
        <v>0</v>
      </c>
    </row>
    <row r="168" spans="2:5" x14ac:dyDescent="0.25">
      <c r="B168" s="127"/>
      <c r="C168" s="127"/>
      <c r="D168" s="129"/>
      <c r="E168" s="7">
        <f t="shared" si="2"/>
        <v>0</v>
      </c>
    </row>
    <row r="169" spans="2:5" x14ac:dyDescent="0.25">
      <c r="B169" s="127"/>
      <c r="C169" s="127"/>
      <c r="D169" s="129"/>
      <c r="E169" s="7">
        <f t="shared" si="2"/>
        <v>0</v>
      </c>
    </row>
    <row r="170" spans="2:5" x14ac:dyDescent="0.25">
      <c r="B170" s="127"/>
      <c r="C170" s="127"/>
      <c r="D170" s="129"/>
      <c r="E170" s="7">
        <f t="shared" si="2"/>
        <v>0</v>
      </c>
    </row>
    <row r="171" spans="2:5" x14ac:dyDescent="0.25">
      <c r="B171" s="127"/>
      <c r="C171" s="127"/>
      <c r="D171" s="129"/>
      <c r="E171" s="7">
        <f t="shared" si="2"/>
        <v>0</v>
      </c>
    </row>
    <row r="172" spans="2:5" x14ac:dyDescent="0.25">
      <c r="B172" s="127"/>
      <c r="C172" s="127"/>
      <c r="D172" s="129"/>
      <c r="E172" s="7">
        <f t="shared" si="2"/>
        <v>0</v>
      </c>
    </row>
    <row r="173" spans="2:5" x14ac:dyDescent="0.25">
      <c r="B173" s="126"/>
      <c r="C173" s="127"/>
      <c r="D173" s="129"/>
      <c r="E173" s="7">
        <f t="shared" si="2"/>
        <v>0</v>
      </c>
    </row>
    <row r="174" spans="2:5" x14ac:dyDescent="0.25">
      <c r="B174" s="127"/>
      <c r="C174" s="127"/>
      <c r="D174" s="129"/>
      <c r="E174" s="7">
        <f t="shared" si="2"/>
        <v>0</v>
      </c>
    </row>
    <row r="175" spans="2:5" x14ac:dyDescent="0.25">
      <c r="B175" s="127"/>
      <c r="C175" s="127"/>
      <c r="D175" s="129"/>
      <c r="E175" s="7">
        <f t="shared" si="2"/>
        <v>0</v>
      </c>
    </row>
    <row r="176" spans="2:5" x14ac:dyDescent="0.25">
      <c r="B176" s="127"/>
      <c r="C176" s="127"/>
      <c r="D176" s="129"/>
      <c r="E176" s="7">
        <f t="shared" si="2"/>
        <v>0</v>
      </c>
    </row>
    <row r="177" spans="2:5" x14ac:dyDescent="0.25">
      <c r="B177" s="127"/>
      <c r="C177" s="127"/>
      <c r="D177" s="129"/>
      <c r="E177" s="7">
        <f t="shared" si="2"/>
        <v>0</v>
      </c>
    </row>
    <row r="178" spans="2:5" x14ac:dyDescent="0.25">
      <c r="B178" s="127"/>
      <c r="C178" s="127"/>
      <c r="D178" s="129"/>
      <c r="E178" s="7">
        <f t="shared" si="2"/>
        <v>0</v>
      </c>
    </row>
    <row r="179" spans="2:5" x14ac:dyDescent="0.25">
      <c r="B179" s="127"/>
      <c r="C179" s="127"/>
      <c r="D179" s="129"/>
      <c r="E179" s="7">
        <f t="shared" si="2"/>
        <v>0</v>
      </c>
    </row>
    <row r="180" spans="2:5" x14ac:dyDescent="0.25">
      <c r="B180" s="127"/>
      <c r="C180" s="127"/>
      <c r="D180" s="129"/>
      <c r="E180" s="7">
        <f t="shared" si="2"/>
        <v>0</v>
      </c>
    </row>
    <row r="181" spans="2:5" x14ac:dyDescent="0.25">
      <c r="B181" s="127"/>
      <c r="C181" s="127"/>
      <c r="D181" s="129"/>
      <c r="E181" s="7">
        <f t="shared" si="2"/>
        <v>0</v>
      </c>
    </row>
    <row r="182" spans="2:5" x14ac:dyDescent="0.25">
      <c r="B182" s="127"/>
      <c r="C182" s="127"/>
      <c r="D182" s="129"/>
      <c r="E182" s="7">
        <f t="shared" si="2"/>
        <v>0</v>
      </c>
    </row>
    <row r="183" spans="2:5" x14ac:dyDescent="0.25">
      <c r="B183" s="127"/>
      <c r="C183" s="127"/>
      <c r="D183" s="129"/>
      <c r="E183" s="7">
        <f t="shared" si="2"/>
        <v>0</v>
      </c>
    </row>
    <row r="184" spans="2:5" x14ac:dyDescent="0.25">
      <c r="B184" s="127"/>
      <c r="C184" s="127"/>
      <c r="D184" s="129"/>
      <c r="E184" s="7">
        <f t="shared" si="2"/>
        <v>0</v>
      </c>
    </row>
    <row r="185" spans="2:5" x14ac:dyDescent="0.25">
      <c r="B185" s="127"/>
      <c r="C185" s="127"/>
      <c r="D185" s="129"/>
      <c r="E185" s="7">
        <f t="shared" si="2"/>
        <v>0</v>
      </c>
    </row>
    <row r="186" spans="2:5" x14ac:dyDescent="0.25">
      <c r="B186" s="127"/>
      <c r="C186" s="127"/>
      <c r="D186" s="129"/>
      <c r="E186" s="7">
        <f t="shared" si="2"/>
        <v>0</v>
      </c>
    </row>
    <row r="187" spans="2:5" x14ac:dyDescent="0.25">
      <c r="B187" s="127"/>
      <c r="C187" s="127"/>
      <c r="D187" s="129"/>
      <c r="E187" s="7">
        <f t="shared" si="2"/>
        <v>0</v>
      </c>
    </row>
    <row r="188" spans="2:5" x14ac:dyDescent="0.25">
      <c r="B188" s="126"/>
      <c r="C188" s="127"/>
      <c r="D188" s="129"/>
      <c r="E188" s="7">
        <f t="shared" si="2"/>
        <v>0</v>
      </c>
    </row>
    <row r="189" spans="2:5" x14ac:dyDescent="0.25">
      <c r="B189" s="127"/>
      <c r="C189" s="127"/>
      <c r="D189" s="129"/>
      <c r="E189" s="7">
        <f t="shared" si="2"/>
        <v>0</v>
      </c>
    </row>
    <row r="190" spans="2:5" x14ac:dyDescent="0.25">
      <c r="B190" s="127"/>
      <c r="C190" s="127"/>
      <c r="D190" s="129"/>
      <c r="E190" s="7">
        <f t="shared" si="2"/>
        <v>0</v>
      </c>
    </row>
    <row r="191" spans="2:5" x14ac:dyDescent="0.25">
      <c r="B191" s="127"/>
      <c r="C191" s="127"/>
      <c r="D191" s="129"/>
      <c r="E191" s="7">
        <f t="shared" si="2"/>
        <v>0</v>
      </c>
    </row>
    <row r="192" spans="2:5" x14ac:dyDescent="0.25">
      <c r="B192" s="127"/>
      <c r="C192" s="127"/>
      <c r="D192" s="129"/>
      <c r="E192" s="7">
        <f t="shared" si="2"/>
        <v>0</v>
      </c>
    </row>
    <row r="193" spans="2:5" x14ac:dyDescent="0.25">
      <c r="B193" s="127"/>
      <c r="C193" s="127"/>
      <c r="D193" s="129"/>
      <c r="E193" s="7">
        <f t="shared" si="2"/>
        <v>0</v>
      </c>
    </row>
    <row r="194" spans="2:5" x14ac:dyDescent="0.25">
      <c r="B194" s="127"/>
      <c r="C194" s="127"/>
      <c r="D194" s="129"/>
      <c r="E194" s="7">
        <f t="shared" si="2"/>
        <v>0</v>
      </c>
    </row>
    <row r="195" spans="2:5" x14ac:dyDescent="0.25">
      <c r="B195" s="127"/>
      <c r="C195" s="127"/>
      <c r="D195" s="129"/>
      <c r="E195" s="7">
        <f t="shared" si="2"/>
        <v>0</v>
      </c>
    </row>
    <row r="196" spans="2:5" x14ac:dyDescent="0.25">
      <c r="B196" s="127"/>
      <c r="C196" s="127"/>
      <c r="D196" s="129"/>
      <c r="E196" s="7">
        <f t="shared" si="2"/>
        <v>0</v>
      </c>
    </row>
    <row r="197" spans="2:5" x14ac:dyDescent="0.25">
      <c r="B197" s="127"/>
      <c r="C197" s="127"/>
      <c r="D197" s="129"/>
      <c r="E197" s="7">
        <f t="shared" si="2"/>
        <v>0</v>
      </c>
    </row>
    <row r="198" spans="2:5" x14ac:dyDescent="0.25">
      <c r="B198" s="127"/>
      <c r="C198" s="127"/>
      <c r="D198" s="129"/>
      <c r="E198" s="7">
        <f t="shared" si="2"/>
        <v>0</v>
      </c>
    </row>
    <row r="199" spans="2:5" x14ac:dyDescent="0.25">
      <c r="B199" s="127"/>
      <c r="C199" s="127"/>
      <c r="D199" s="129"/>
      <c r="E199" s="7">
        <f t="shared" si="2"/>
        <v>0</v>
      </c>
    </row>
    <row r="200" spans="2:5" x14ac:dyDescent="0.25">
      <c r="B200" s="127"/>
      <c r="C200" s="127"/>
      <c r="D200" s="129"/>
      <c r="E200" s="7">
        <f t="shared" ref="E200:E263" si="3">IF(ISBLANK(B200),0,5)</f>
        <v>0</v>
      </c>
    </row>
    <row r="201" spans="2:5" x14ac:dyDescent="0.25">
      <c r="B201" s="127"/>
      <c r="C201" s="127"/>
      <c r="D201" s="129"/>
      <c r="E201" s="7">
        <f t="shared" si="3"/>
        <v>0</v>
      </c>
    </row>
    <row r="202" spans="2:5" x14ac:dyDescent="0.25">
      <c r="B202" s="127"/>
      <c r="C202" s="127"/>
      <c r="D202" s="129"/>
      <c r="E202" s="7">
        <f t="shared" si="3"/>
        <v>0</v>
      </c>
    </row>
    <row r="203" spans="2:5" x14ac:dyDescent="0.25">
      <c r="B203" s="127"/>
      <c r="C203" s="127"/>
      <c r="D203" s="129"/>
      <c r="E203" s="7">
        <f t="shared" si="3"/>
        <v>0</v>
      </c>
    </row>
    <row r="204" spans="2:5" x14ac:dyDescent="0.25">
      <c r="B204" s="127"/>
      <c r="C204" s="127"/>
      <c r="D204" s="129"/>
      <c r="E204" s="7">
        <f t="shared" si="3"/>
        <v>0</v>
      </c>
    </row>
    <row r="205" spans="2:5" x14ac:dyDescent="0.25">
      <c r="B205" s="126"/>
      <c r="C205" s="127"/>
      <c r="D205" s="129"/>
      <c r="E205" s="7">
        <f t="shared" si="3"/>
        <v>0</v>
      </c>
    </row>
    <row r="206" spans="2:5" x14ac:dyDescent="0.25">
      <c r="B206" s="127"/>
      <c r="C206" s="127"/>
      <c r="D206" s="129"/>
      <c r="E206" s="7">
        <f t="shared" si="3"/>
        <v>0</v>
      </c>
    </row>
    <row r="207" spans="2:5" x14ac:dyDescent="0.25">
      <c r="B207" s="127"/>
      <c r="C207" s="127"/>
      <c r="D207" s="129"/>
      <c r="E207" s="7">
        <f t="shared" si="3"/>
        <v>0</v>
      </c>
    </row>
    <row r="208" spans="2:5" x14ac:dyDescent="0.25">
      <c r="B208" s="127"/>
      <c r="C208" s="127"/>
      <c r="D208" s="129"/>
      <c r="E208" s="7">
        <f t="shared" si="3"/>
        <v>0</v>
      </c>
    </row>
    <row r="209" spans="2:5" x14ac:dyDescent="0.25">
      <c r="B209" s="127"/>
      <c r="C209" s="127"/>
      <c r="D209" s="129"/>
      <c r="E209" s="7">
        <f t="shared" si="3"/>
        <v>0</v>
      </c>
    </row>
    <row r="210" spans="2:5" x14ac:dyDescent="0.25">
      <c r="B210" s="127"/>
      <c r="C210" s="127"/>
      <c r="D210" s="129"/>
      <c r="E210" s="7">
        <f t="shared" si="3"/>
        <v>0</v>
      </c>
    </row>
    <row r="211" spans="2:5" x14ac:dyDescent="0.25">
      <c r="B211" s="127"/>
      <c r="C211" s="127"/>
      <c r="D211" s="129"/>
      <c r="E211" s="7">
        <f t="shared" si="3"/>
        <v>0</v>
      </c>
    </row>
    <row r="212" spans="2:5" x14ac:dyDescent="0.25">
      <c r="B212" s="127"/>
      <c r="C212" s="127"/>
      <c r="D212" s="129"/>
      <c r="E212" s="7">
        <f t="shared" si="3"/>
        <v>0</v>
      </c>
    </row>
    <row r="213" spans="2:5" x14ac:dyDescent="0.25">
      <c r="B213" s="127"/>
      <c r="C213" s="127"/>
      <c r="D213" s="129"/>
      <c r="E213" s="7">
        <f t="shared" si="3"/>
        <v>0</v>
      </c>
    </row>
    <row r="214" spans="2:5" x14ac:dyDescent="0.25">
      <c r="B214" s="127"/>
      <c r="C214" s="127"/>
      <c r="D214" s="129"/>
      <c r="E214" s="7">
        <f t="shared" si="3"/>
        <v>0</v>
      </c>
    </row>
    <row r="215" spans="2:5" x14ac:dyDescent="0.25">
      <c r="B215" s="127"/>
      <c r="C215" s="127"/>
      <c r="D215" s="129"/>
      <c r="E215" s="7">
        <f t="shared" si="3"/>
        <v>0</v>
      </c>
    </row>
    <row r="216" spans="2:5" x14ac:dyDescent="0.25">
      <c r="B216" s="127"/>
      <c r="C216" s="127"/>
      <c r="D216" s="129"/>
      <c r="E216" s="7">
        <f t="shared" si="3"/>
        <v>0</v>
      </c>
    </row>
    <row r="217" spans="2:5" x14ac:dyDescent="0.25">
      <c r="B217" s="127"/>
      <c r="C217" s="127"/>
      <c r="D217" s="129"/>
      <c r="E217" s="7">
        <f t="shared" si="3"/>
        <v>0</v>
      </c>
    </row>
    <row r="218" spans="2:5" x14ac:dyDescent="0.25">
      <c r="B218" s="127"/>
      <c r="C218" s="127"/>
      <c r="D218" s="129"/>
      <c r="E218" s="7">
        <f t="shared" si="3"/>
        <v>0</v>
      </c>
    </row>
    <row r="219" spans="2:5" x14ac:dyDescent="0.25">
      <c r="B219" s="127"/>
      <c r="C219" s="127"/>
      <c r="D219" s="129"/>
      <c r="E219" s="7">
        <f t="shared" si="3"/>
        <v>0</v>
      </c>
    </row>
    <row r="220" spans="2:5" x14ac:dyDescent="0.25">
      <c r="B220" s="127"/>
      <c r="C220" s="127"/>
      <c r="D220" s="129"/>
      <c r="E220" s="7">
        <f t="shared" si="3"/>
        <v>0</v>
      </c>
    </row>
    <row r="221" spans="2:5" x14ac:dyDescent="0.25">
      <c r="B221" s="127"/>
      <c r="C221" s="127"/>
      <c r="D221" s="129"/>
      <c r="E221" s="7">
        <f t="shared" si="3"/>
        <v>0</v>
      </c>
    </row>
    <row r="222" spans="2:5" x14ac:dyDescent="0.25">
      <c r="B222" s="137"/>
      <c r="C222" s="127"/>
      <c r="D222" s="129"/>
      <c r="E222" s="7">
        <f t="shared" si="3"/>
        <v>0</v>
      </c>
    </row>
    <row r="223" spans="2:5" x14ac:dyDescent="0.25">
      <c r="B223" s="127"/>
      <c r="C223" s="127"/>
      <c r="D223" s="129"/>
      <c r="E223" s="7">
        <f t="shared" si="3"/>
        <v>0</v>
      </c>
    </row>
    <row r="224" spans="2:5" x14ac:dyDescent="0.25">
      <c r="B224" s="127"/>
      <c r="C224" s="127"/>
      <c r="D224" s="129"/>
      <c r="E224" s="7">
        <f t="shared" si="3"/>
        <v>0</v>
      </c>
    </row>
    <row r="225" spans="2:5" x14ac:dyDescent="0.25">
      <c r="B225" s="127"/>
      <c r="C225" s="127"/>
      <c r="D225" s="129"/>
      <c r="E225" s="7">
        <f t="shared" si="3"/>
        <v>0</v>
      </c>
    </row>
    <row r="226" spans="2:5" x14ac:dyDescent="0.25">
      <c r="B226" s="127"/>
      <c r="C226" s="127"/>
      <c r="D226" s="129"/>
      <c r="E226" s="7">
        <f t="shared" si="3"/>
        <v>0</v>
      </c>
    </row>
    <row r="227" spans="2:5" x14ac:dyDescent="0.25">
      <c r="B227" s="127"/>
      <c r="C227" s="127"/>
      <c r="D227" s="129"/>
      <c r="E227" s="7">
        <f t="shared" si="3"/>
        <v>0</v>
      </c>
    </row>
    <row r="228" spans="2:5" x14ac:dyDescent="0.25">
      <c r="B228" s="127"/>
      <c r="C228" s="127"/>
      <c r="D228" s="129"/>
      <c r="E228" s="7">
        <f t="shared" si="3"/>
        <v>0</v>
      </c>
    </row>
    <row r="229" spans="2:5" x14ac:dyDescent="0.25">
      <c r="B229" s="127"/>
      <c r="C229" s="127"/>
      <c r="D229" s="129"/>
      <c r="E229" s="7">
        <f t="shared" si="3"/>
        <v>0</v>
      </c>
    </row>
    <row r="230" spans="2:5" x14ac:dyDescent="0.25">
      <c r="B230" s="127"/>
      <c r="C230" s="127"/>
      <c r="D230" s="129"/>
      <c r="E230" s="7">
        <f t="shared" si="3"/>
        <v>0</v>
      </c>
    </row>
    <row r="231" spans="2:5" x14ac:dyDescent="0.25">
      <c r="B231" s="127"/>
      <c r="C231" s="127"/>
      <c r="D231" s="129"/>
      <c r="E231" s="7">
        <f t="shared" si="3"/>
        <v>0</v>
      </c>
    </row>
    <row r="232" spans="2:5" x14ac:dyDescent="0.25">
      <c r="B232" s="127"/>
      <c r="C232" s="127"/>
      <c r="D232" s="129"/>
      <c r="E232" s="7">
        <f t="shared" si="3"/>
        <v>0</v>
      </c>
    </row>
    <row r="233" spans="2:5" x14ac:dyDescent="0.25">
      <c r="B233" s="127"/>
      <c r="C233" s="127"/>
      <c r="D233" s="129"/>
      <c r="E233" s="7">
        <f t="shared" si="3"/>
        <v>0</v>
      </c>
    </row>
    <row r="234" spans="2:5" x14ac:dyDescent="0.25">
      <c r="B234" s="127"/>
      <c r="C234" s="127"/>
      <c r="D234" s="129"/>
      <c r="E234" s="7">
        <f t="shared" si="3"/>
        <v>0</v>
      </c>
    </row>
    <row r="235" spans="2:5" x14ac:dyDescent="0.25">
      <c r="B235" s="127"/>
      <c r="C235" s="127"/>
      <c r="D235" s="129"/>
      <c r="E235" s="7">
        <f t="shared" si="3"/>
        <v>0</v>
      </c>
    </row>
    <row r="236" spans="2:5" x14ac:dyDescent="0.25">
      <c r="B236" s="127"/>
      <c r="C236" s="127"/>
      <c r="D236" s="129"/>
      <c r="E236" s="7">
        <f t="shared" si="3"/>
        <v>0</v>
      </c>
    </row>
    <row r="237" spans="2:5" x14ac:dyDescent="0.25">
      <c r="B237" s="127"/>
      <c r="C237" s="127"/>
      <c r="D237" s="129"/>
      <c r="E237" s="7">
        <f t="shared" si="3"/>
        <v>0</v>
      </c>
    </row>
    <row r="238" spans="2:5" x14ac:dyDescent="0.25">
      <c r="B238" s="127"/>
      <c r="C238" s="127"/>
      <c r="D238" s="129"/>
      <c r="E238" s="7">
        <f t="shared" si="3"/>
        <v>0</v>
      </c>
    </row>
    <row r="239" spans="2:5" x14ac:dyDescent="0.25">
      <c r="B239" s="127"/>
      <c r="C239" s="127"/>
      <c r="D239" s="129"/>
      <c r="E239" s="7">
        <f t="shared" si="3"/>
        <v>0</v>
      </c>
    </row>
    <row r="240" spans="2:5" x14ac:dyDescent="0.25">
      <c r="B240" s="127"/>
      <c r="C240" s="127"/>
      <c r="D240" s="129"/>
      <c r="E240" s="7">
        <f t="shared" si="3"/>
        <v>0</v>
      </c>
    </row>
    <row r="241" spans="2:5" x14ac:dyDescent="0.25">
      <c r="B241" s="127"/>
      <c r="C241" s="127"/>
      <c r="D241" s="129"/>
      <c r="E241" s="7">
        <f t="shared" si="3"/>
        <v>0</v>
      </c>
    </row>
    <row r="242" spans="2:5" x14ac:dyDescent="0.25">
      <c r="B242" s="127"/>
      <c r="C242" s="127"/>
      <c r="D242" s="129"/>
      <c r="E242" s="7">
        <f t="shared" si="3"/>
        <v>0</v>
      </c>
    </row>
    <row r="243" spans="2:5" x14ac:dyDescent="0.25">
      <c r="B243" s="127"/>
      <c r="C243" s="127"/>
      <c r="D243" s="129"/>
      <c r="E243" s="7">
        <f t="shared" si="3"/>
        <v>0</v>
      </c>
    </row>
    <row r="244" spans="2:5" x14ac:dyDescent="0.25">
      <c r="B244" s="127"/>
      <c r="C244" s="127"/>
      <c r="D244" s="129"/>
      <c r="E244" s="7">
        <f t="shared" si="3"/>
        <v>0</v>
      </c>
    </row>
    <row r="245" spans="2:5" x14ac:dyDescent="0.25">
      <c r="B245" s="127"/>
      <c r="C245" s="127"/>
      <c r="D245" s="129"/>
      <c r="E245" s="7">
        <f t="shared" si="3"/>
        <v>0</v>
      </c>
    </row>
    <row r="246" spans="2:5" x14ac:dyDescent="0.25">
      <c r="B246" s="127"/>
      <c r="C246" s="127"/>
      <c r="D246" s="129"/>
      <c r="E246" s="7">
        <f t="shared" si="3"/>
        <v>0</v>
      </c>
    </row>
    <row r="247" spans="2:5" x14ac:dyDescent="0.25">
      <c r="B247" s="127"/>
      <c r="C247" s="127"/>
      <c r="D247" s="129"/>
      <c r="E247" s="7">
        <f t="shared" si="3"/>
        <v>0</v>
      </c>
    </row>
    <row r="248" spans="2:5" x14ac:dyDescent="0.25">
      <c r="B248" s="127"/>
      <c r="C248" s="127"/>
      <c r="D248" s="129"/>
      <c r="E248" s="7">
        <f t="shared" si="3"/>
        <v>0</v>
      </c>
    </row>
    <row r="249" spans="2:5" x14ac:dyDescent="0.25">
      <c r="B249" s="127"/>
      <c r="C249" s="127"/>
      <c r="D249" s="129"/>
      <c r="E249" s="7">
        <f t="shared" si="3"/>
        <v>0</v>
      </c>
    </row>
    <row r="250" spans="2:5" x14ac:dyDescent="0.25">
      <c r="B250" s="127"/>
      <c r="C250" s="127"/>
      <c r="D250" s="129"/>
      <c r="E250" s="7">
        <f t="shared" si="3"/>
        <v>0</v>
      </c>
    </row>
    <row r="251" spans="2:5" x14ac:dyDescent="0.25">
      <c r="B251" s="127"/>
      <c r="C251" s="127"/>
      <c r="D251" s="129"/>
      <c r="E251" s="7">
        <f t="shared" si="3"/>
        <v>0</v>
      </c>
    </row>
    <row r="252" spans="2:5" x14ac:dyDescent="0.25">
      <c r="B252" s="127"/>
      <c r="C252" s="127"/>
      <c r="D252" s="129"/>
      <c r="E252" s="7">
        <f t="shared" si="3"/>
        <v>0</v>
      </c>
    </row>
    <row r="253" spans="2:5" x14ac:dyDescent="0.25">
      <c r="B253" s="127"/>
      <c r="C253" s="127"/>
      <c r="D253" s="129"/>
      <c r="E253" s="7">
        <f t="shared" si="3"/>
        <v>0</v>
      </c>
    </row>
    <row r="254" spans="2:5" x14ac:dyDescent="0.25">
      <c r="B254" s="127"/>
      <c r="C254" s="127"/>
      <c r="D254" s="129"/>
      <c r="E254" s="7">
        <f t="shared" si="3"/>
        <v>0</v>
      </c>
    </row>
    <row r="255" spans="2:5" x14ac:dyDescent="0.25">
      <c r="B255" s="127"/>
      <c r="C255" s="127"/>
      <c r="D255" s="129"/>
      <c r="E255" s="7">
        <f t="shared" si="3"/>
        <v>0</v>
      </c>
    </row>
    <row r="256" spans="2:5" x14ac:dyDescent="0.25">
      <c r="B256" s="127"/>
      <c r="C256" s="127"/>
      <c r="D256" s="129"/>
      <c r="E256" s="7">
        <f t="shared" si="3"/>
        <v>0</v>
      </c>
    </row>
    <row r="257" spans="2:5" x14ac:dyDescent="0.25">
      <c r="B257" s="127"/>
      <c r="C257" s="127"/>
      <c r="D257" s="129"/>
      <c r="E257" s="7">
        <f t="shared" si="3"/>
        <v>0</v>
      </c>
    </row>
    <row r="258" spans="2:5" x14ac:dyDescent="0.25">
      <c r="B258" s="127"/>
      <c r="C258" s="127"/>
      <c r="D258" s="129"/>
      <c r="E258" s="7">
        <f t="shared" si="3"/>
        <v>0</v>
      </c>
    </row>
    <row r="259" spans="2:5" x14ac:dyDescent="0.25">
      <c r="B259" s="127"/>
      <c r="C259" s="127"/>
      <c r="D259" s="129"/>
      <c r="E259" s="7">
        <f t="shared" si="3"/>
        <v>0</v>
      </c>
    </row>
    <row r="260" spans="2:5" x14ac:dyDescent="0.25">
      <c r="B260" s="127"/>
      <c r="C260" s="127"/>
      <c r="D260" s="129"/>
      <c r="E260" s="7">
        <f t="shared" si="3"/>
        <v>0</v>
      </c>
    </row>
    <row r="261" spans="2:5" x14ac:dyDescent="0.25">
      <c r="B261" s="127"/>
      <c r="C261" s="127"/>
      <c r="D261" s="129"/>
      <c r="E261" s="7">
        <f t="shared" si="3"/>
        <v>0</v>
      </c>
    </row>
    <row r="262" spans="2:5" x14ac:dyDescent="0.25">
      <c r="B262" s="127"/>
      <c r="C262" s="127"/>
      <c r="D262" s="129"/>
      <c r="E262" s="7">
        <f t="shared" si="3"/>
        <v>0</v>
      </c>
    </row>
    <row r="263" spans="2:5" x14ac:dyDescent="0.25">
      <c r="B263" s="127"/>
      <c r="C263" s="127"/>
      <c r="D263" s="129"/>
      <c r="E263" s="7">
        <f t="shared" si="3"/>
        <v>0</v>
      </c>
    </row>
    <row r="264" spans="2:5" x14ac:dyDescent="0.25">
      <c r="B264" s="127"/>
      <c r="C264" s="127"/>
      <c r="D264" s="129"/>
      <c r="E264" s="7">
        <f t="shared" ref="E264:E327" si="4">IF(ISBLANK(B264),0,5)</f>
        <v>0</v>
      </c>
    </row>
    <row r="265" spans="2:5" x14ac:dyDescent="0.25">
      <c r="B265" s="127"/>
      <c r="C265" s="127"/>
      <c r="D265" s="129"/>
      <c r="E265" s="7">
        <f t="shared" si="4"/>
        <v>0</v>
      </c>
    </row>
    <row r="266" spans="2:5" x14ac:dyDescent="0.25">
      <c r="B266" s="127"/>
      <c r="C266" s="127"/>
      <c r="D266" s="129"/>
      <c r="E266" s="7">
        <f t="shared" si="4"/>
        <v>0</v>
      </c>
    </row>
    <row r="267" spans="2:5" x14ac:dyDescent="0.25">
      <c r="B267" s="127"/>
      <c r="C267" s="127"/>
      <c r="D267" s="129"/>
      <c r="E267" s="7">
        <f t="shared" si="4"/>
        <v>0</v>
      </c>
    </row>
    <row r="268" spans="2:5" x14ac:dyDescent="0.25">
      <c r="B268" s="127"/>
      <c r="C268" s="127"/>
      <c r="D268" s="129"/>
      <c r="E268" s="7">
        <f t="shared" si="4"/>
        <v>0</v>
      </c>
    </row>
    <row r="269" spans="2:5" x14ac:dyDescent="0.25">
      <c r="B269" s="127"/>
      <c r="C269" s="127"/>
      <c r="D269" s="129"/>
      <c r="E269" s="7">
        <f t="shared" si="4"/>
        <v>0</v>
      </c>
    </row>
    <row r="270" spans="2:5" x14ac:dyDescent="0.25">
      <c r="B270" s="127"/>
      <c r="C270" s="127"/>
      <c r="D270" s="129"/>
      <c r="E270" s="7">
        <f t="shared" si="4"/>
        <v>0</v>
      </c>
    </row>
    <row r="271" spans="2:5" x14ac:dyDescent="0.25">
      <c r="B271" s="127"/>
      <c r="C271" s="127"/>
      <c r="D271" s="129"/>
      <c r="E271" s="7">
        <f t="shared" si="4"/>
        <v>0</v>
      </c>
    </row>
    <row r="272" spans="2:5" x14ac:dyDescent="0.25">
      <c r="B272" s="127"/>
      <c r="C272" s="127"/>
      <c r="D272" s="129"/>
      <c r="E272" s="7">
        <f t="shared" si="4"/>
        <v>0</v>
      </c>
    </row>
    <row r="273" spans="2:5" x14ac:dyDescent="0.25">
      <c r="B273" s="127"/>
      <c r="C273" s="127"/>
      <c r="D273" s="129"/>
      <c r="E273" s="7">
        <f t="shared" si="4"/>
        <v>0</v>
      </c>
    </row>
    <row r="274" spans="2:5" x14ac:dyDescent="0.25">
      <c r="B274" s="127"/>
      <c r="C274" s="127"/>
      <c r="D274" s="129"/>
      <c r="E274" s="7">
        <f t="shared" si="4"/>
        <v>0</v>
      </c>
    </row>
    <row r="275" spans="2:5" x14ac:dyDescent="0.25">
      <c r="B275" s="127"/>
      <c r="C275" s="127"/>
      <c r="D275" s="129"/>
      <c r="E275" s="7">
        <f t="shared" si="4"/>
        <v>0</v>
      </c>
    </row>
    <row r="276" spans="2:5" x14ac:dyDescent="0.25">
      <c r="B276" s="127"/>
      <c r="C276" s="127"/>
      <c r="D276" s="129"/>
      <c r="E276" s="7">
        <f t="shared" si="4"/>
        <v>0</v>
      </c>
    </row>
    <row r="277" spans="2:5" x14ac:dyDescent="0.25">
      <c r="B277" s="127"/>
      <c r="C277" s="127"/>
      <c r="D277" s="129"/>
      <c r="E277" s="7">
        <f t="shared" si="4"/>
        <v>0</v>
      </c>
    </row>
    <row r="278" spans="2:5" x14ac:dyDescent="0.25">
      <c r="B278" s="127"/>
      <c r="C278" s="127"/>
      <c r="D278" s="129"/>
      <c r="E278" s="7">
        <f t="shared" si="4"/>
        <v>0</v>
      </c>
    </row>
    <row r="279" spans="2:5" x14ac:dyDescent="0.25">
      <c r="B279" s="127"/>
      <c r="C279" s="127"/>
      <c r="D279" s="129"/>
      <c r="E279" s="7">
        <f t="shared" si="4"/>
        <v>0</v>
      </c>
    </row>
    <row r="280" spans="2:5" x14ac:dyDescent="0.25">
      <c r="B280" s="127"/>
      <c r="C280" s="127"/>
      <c r="D280" s="129"/>
      <c r="E280" s="7">
        <f t="shared" si="4"/>
        <v>0</v>
      </c>
    </row>
    <row r="281" spans="2:5" x14ac:dyDescent="0.25">
      <c r="B281" s="127"/>
      <c r="C281" s="127"/>
      <c r="D281" s="129"/>
      <c r="E281" s="7">
        <f t="shared" si="4"/>
        <v>0</v>
      </c>
    </row>
    <row r="282" spans="2:5" x14ac:dyDescent="0.25">
      <c r="B282" s="127"/>
      <c r="C282" s="127"/>
      <c r="D282" s="129"/>
      <c r="E282" s="7">
        <f t="shared" si="4"/>
        <v>0</v>
      </c>
    </row>
    <row r="283" spans="2:5" x14ac:dyDescent="0.25">
      <c r="B283" s="127"/>
      <c r="C283" s="127"/>
      <c r="D283" s="129"/>
      <c r="E283" s="7">
        <f t="shared" si="4"/>
        <v>0</v>
      </c>
    </row>
    <row r="284" spans="2:5" x14ac:dyDescent="0.25">
      <c r="B284" s="127"/>
      <c r="C284" s="127"/>
      <c r="D284" s="129"/>
      <c r="E284" s="7">
        <f t="shared" si="4"/>
        <v>0</v>
      </c>
    </row>
    <row r="285" spans="2:5" x14ac:dyDescent="0.25">
      <c r="B285" s="127"/>
      <c r="C285" s="127"/>
      <c r="D285" s="129"/>
      <c r="E285" s="7">
        <f t="shared" si="4"/>
        <v>0</v>
      </c>
    </row>
    <row r="286" spans="2:5" x14ac:dyDescent="0.25">
      <c r="B286" s="127"/>
      <c r="C286" s="127"/>
      <c r="D286" s="129"/>
      <c r="E286" s="7">
        <f t="shared" si="4"/>
        <v>0</v>
      </c>
    </row>
    <row r="287" spans="2:5" x14ac:dyDescent="0.25">
      <c r="B287" s="127"/>
      <c r="C287" s="127"/>
      <c r="D287" s="129"/>
      <c r="E287" s="7">
        <f t="shared" si="4"/>
        <v>0</v>
      </c>
    </row>
    <row r="288" spans="2:5" x14ac:dyDescent="0.25">
      <c r="B288" s="127"/>
      <c r="C288" s="127"/>
      <c r="D288" s="129"/>
      <c r="E288" s="7">
        <f t="shared" si="4"/>
        <v>0</v>
      </c>
    </row>
    <row r="289" spans="2:5" x14ac:dyDescent="0.25">
      <c r="B289" s="127"/>
      <c r="C289" s="127"/>
      <c r="D289" s="129"/>
      <c r="E289" s="7">
        <f t="shared" si="4"/>
        <v>0</v>
      </c>
    </row>
    <row r="290" spans="2:5" x14ac:dyDescent="0.25">
      <c r="B290" s="127"/>
      <c r="C290" s="127"/>
      <c r="D290" s="129"/>
      <c r="E290" s="7">
        <f t="shared" si="4"/>
        <v>0</v>
      </c>
    </row>
    <row r="291" spans="2:5" x14ac:dyDescent="0.25">
      <c r="B291" s="127"/>
      <c r="C291" s="127"/>
      <c r="D291" s="129"/>
      <c r="E291" s="7">
        <f t="shared" si="4"/>
        <v>0</v>
      </c>
    </row>
    <row r="292" spans="2:5" x14ac:dyDescent="0.25">
      <c r="B292" s="127"/>
      <c r="C292" s="127"/>
      <c r="D292" s="129"/>
      <c r="E292" s="7">
        <f t="shared" si="4"/>
        <v>0</v>
      </c>
    </row>
    <row r="293" spans="2:5" x14ac:dyDescent="0.25">
      <c r="B293" s="127"/>
      <c r="C293" s="127"/>
      <c r="D293" s="129"/>
      <c r="E293" s="7">
        <f t="shared" si="4"/>
        <v>0</v>
      </c>
    </row>
    <row r="294" spans="2:5" x14ac:dyDescent="0.25">
      <c r="B294" s="127"/>
      <c r="C294" s="127"/>
      <c r="D294" s="129"/>
      <c r="E294" s="7">
        <f t="shared" si="4"/>
        <v>0</v>
      </c>
    </row>
    <row r="295" spans="2:5" x14ac:dyDescent="0.25">
      <c r="B295" s="127"/>
      <c r="C295" s="127"/>
      <c r="D295" s="129"/>
      <c r="E295" s="7">
        <f t="shared" si="4"/>
        <v>0</v>
      </c>
    </row>
    <row r="296" spans="2:5" x14ac:dyDescent="0.25">
      <c r="B296" s="127"/>
      <c r="C296" s="127"/>
      <c r="D296" s="129"/>
      <c r="E296" s="7">
        <f t="shared" si="4"/>
        <v>0</v>
      </c>
    </row>
    <row r="297" spans="2:5" x14ac:dyDescent="0.25">
      <c r="B297" s="127"/>
      <c r="C297" s="127"/>
      <c r="D297" s="129"/>
      <c r="E297" s="7">
        <f t="shared" si="4"/>
        <v>0</v>
      </c>
    </row>
    <row r="298" spans="2:5" x14ac:dyDescent="0.25">
      <c r="B298" s="127"/>
      <c r="C298" s="127"/>
      <c r="D298" s="129"/>
      <c r="E298" s="7">
        <f t="shared" si="4"/>
        <v>0</v>
      </c>
    </row>
    <row r="299" spans="2:5" x14ac:dyDescent="0.25">
      <c r="B299" s="127"/>
      <c r="C299" s="127"/>
      <c r="D299" s="129"/>
      <c r="E299" s="7">
        <f t="shared" si="4"/>
        <v>0</v>
      </c>
    </row>
    <row r="300" spans="2:5" x14ac:dyDescent="0.25">
      <c r="B300" s="127"/>
      <c r="C300" s="127"/>
      <c r="D300" s="129"/>
      <c r="E300" s="7">
        <f t="shared" si="4"/>
        <v>0</v>
      </c>
    </row>
    <row r="301" spans="2:5" x14ac:dyDescent="0.25">
      <c r="B301" s="127"/>
      <c r="C301" s="127"/>
      <c r="D301" s="129"/>
      <c r="E301" s="7">
        <f t="shared" si="4"/>
        <v>0</v>
      </c>
    </row>
    <row r="302" spans="2:5" x14ac:dyDescent="0.25">
      <c r="B302" s="127"/>
      <c r="C302" s="127"/>
      <c r="D302" s="129"/>
      <c r="E302" s="7">
        <f t="shared" si="4"/>
        <v>0</v>
      </c>
    </row>
    <row r="303" spans="2:5" x14ac:dyDescent="0.25">
      <c r="B303" s="127"/>
      <c r="C303" s="127"/>
      <c r="D303" s="129"/>
      <c r="E303" s="7">
        <f t="shared" si="4"/>
        <v>0</v>
      </c>
    </row>
    <row r="304" spans="2:5" x14ac:dyDescent="0.25">
      <c r="B304" s="127"/>
      <c r="C304" s="127"/>
      <c r="D304" s="129"/>
      <c r="E304" s="7">
        <f t="shared" si="4"/>
        <v>0</v>
      </c>
    </row>
    <row r="305" spans="2:5" x14ac:dyDescent="0.25">
      <c r="B305" s="127"/>
      <c r="C305" s="127"/>
      <c r="D305" s="129"/>
      <c r="E305" s="7">
        <f t="shared" si="4"/>
        <v>0</v>
      </c>
    </row>
    <row r="306" spans="2:5" x14ac:dyDescent="0.25">
      <c r="B306" s="127"/>
      <c r="C306" s="127"/>
      <c r="D306" s="129"/>
      <c r="E306" s="7">
        <f t="shared" si="4"/>
        <v>0</v>
      </c>
    </row>
    <row r="307" spans="2:5" x14ac:dyDescent="0.25">
      <c r="B307" s="127"/>
      <c r="C307" s="127"/>
      <c r="D307" s="129"/>
      <c r="E307" s="7">
        <f t="shared" si="4"/>
        <v>0</v>
      </c>
    </row>
    <row r="308" spans="2:5" x14ac:dyDescent="0.25">
      <c r="B308" s="127"/>
      <c r="C308" s="127"/>
      <c r="D308" s="129"/>
      <c r="E308" s="7">
        <f t="shared" si="4"/>
        <v>0</v>
      </c>
    </row>
    <row r="309" spans="2:5" x14ac:dyDescent="0.25">
      <c r="B309" s="127"/>
      <c r="C309" s="127"/>
      <c r="D309" s="129"/>
      <c r="E309" s="7">
        <f t="shared" si="4"/>
        <v>0</v>
      </c>
    </row>
    <row r="310" spans="2:5" x14ac:dyDescent="0.25">
      <c r="B310" s="127"/>
      <c r="C310" s="127"/>
      <c r="D310" s="129"/>
      <c r="E310" s="7">
        <f t="shared" si="4"/>
        <v>0</v>
      </c>
    </row>
    <row r="311" spans="2:5" x14ac:dyDescent="0.25">
      <c r="B311" s="127"/>
      <c r="C311" s="127"/>
      <c r="D311" s="129"/>
      <c r="E311" s="7">
        <f t="shared" si="4"/>
        <v>0</v>
      </c>
    </row>
    <row r="312" spans="2:5" x14ac:dyDescent="0.25">
      <c r="B312" s="127"/>
      <c r="C312" s="127"/>
      <c r="D312" s="129"/>
      <c r="E312" s="7">
        <f t="shared" si="4"/>
        <v>0</v>
      </c>
    </row>
    <row r="313" spans="2:5" x14ac:dyDescent="0.25">
      <c r="B313" s="127"/>
      <c r="C313" s="127"/>
      <c r="D313" s="129"/>
      <c r="E313" s="7">
        <f t="shared" si="4"/>
        <v>0</v>
      </c>
    </row>
    <row r="314" spans="2:5" x14ac:dyDescent="0.25">
      <c r="B314" s="127"/>
      <c r="C314" s="127"/>
      <c r="D314" s="129"/>
      <c r="E314" s="7">
        <f t="shared" si="4"/>
        <v>0</v>
      </c>
    </row>
    <row r="315" spans="2:5" x14ac:dyDescent="0.25">
      <c r="B315" s="126"/>
      <c r="C315" s="127"/>
      <c r="D315" s="128"/>
      <c r="E315" s="7">
        <f t="shared" si="4"/>
        <v>0</v>
      </c>
    </row>
    <row r="316" spans="2:5" x14ac:dyDescent="0.25">
      <c r="B316" s="127"/>
      <c r="C316" s="127"/>
      <c r="D316" s="128"/>
      <c r="E316" s="7">
        <f t="shared" si="4"/>
        <v>0</v>
      </c>
    </row>
    <row r="317" spans="2:5" x14ac:dyDescent="0.25">
      <c r="B317" s="127"/>
      <c r="C317" s="127"/>
      <c r="D317" s="128"/>
      <c r="E317" s="7">
        <f t="shared" si="4"/>
        <v>0</v>
      </c>
    </row>
    <row r="318" spans="2:5" x14ac:dyDescent="0.25">
      <c r="B318" s="127"/>
      <c r="C318" s="127"/>
      <c r="D318" s="128"/>
      <c r="E318" s="7">
        <f t="shared" si="4"/>
        <v>0</v>
      </c>
    </row>
    <row r="319" spans="2:5" x14ac:dyDescent="0.25">
      <c r="B319" s="127"/>
      <c r="C319" s="127"/>
      <c r="D319" s="128"/>
      <c r="E319" s="7">
        <f t="shared" si="4"/>
        <v>0</v>
      </c>
    </row>
    <row r="320" spans="2:5" x14ac:dyDescent="0.25">
      <c r="B320" s="127"/>
      <c r="C320" s="127"/>
      <c r="D320" s="128"/>
      <c r="E320" s="7">
        <f t="shared" si="4"/>
        <v>0</v>
      </c>
    </row>
    <row r="321" spans="2:5" x14ac:dyDescent="0.25">
      <c r="B321" s="127"/>
      <c r="C321" s="127"/>
      <c r="D321" s="128"/>
      <c r="E321" s="7">
        <f t="shared" si="4"/>
        <v>0</v>
      </c>
    </row>
    <row r="322" spans="2:5" x14ac:dyDescent="0.25">
      <c r="B322" s="127"/>
      <c r="C322" s="127"/>
      <c r="D322" s="128"/>
      <c r="E322" s="7">
        <f t="shared" si="4"/>
        <v>0</v>
      </c>
    </row>
    <row r="323" spans="2:5" x14ac:dyDescent="0.25">
      <c r="B323" s="127"/>
      <c r="C323" s="127"/>
      <c r="D323" s="128"/>
      <c r="E323" s="7">
        <f t="shared" si="4"/>
        <v>0</v>
      </c>
    </row>
    <row r="324" spans="2:5" x14ac:dyDescent="0.25">
      <c r="B324" s="127"/>
      <c r="C324" s="127"/>
      <c r="D324" s="128"/>
      <c r="E324" s="7">
        <f t="shared" si="4"/>
        <v>0</v>
      </c>
    </row>
    <row r="325" spans="2:5" x14ac:dyDescent="0.25">
      <c r="B325" s="127"/>
      <c r="C325" s="127"/>
      <c r="D325" s="128"/>
      <c r="E325" s="7">
        <f t="shared" si="4"/>
        <v>0</v>
      </c>
    </row>
    <row r="326" spans="2:5" x14ac:dyDescent="0.25">
      <c r="B326" s="127"/>
      <c r="C326" s="127"/>
      <c r="D326" s="128"/>
      <c r="E326" s="7">
        <f t="shared" si="4"/>
        <v>0</v>
      </c>
    </row>
    <row r="327" spans="2:5" x14ac:dyDescent="0.25">
      <c r="B327" s="127"/>
      <c r="C327" s="127"/>
      <c r="D327" s="128"/>
      <c r="E327" s="7">
        <f t="shared" si="4"/>
        <v>0</v>
      </c>
    </row>
    <row r="328" spans="2:5" x14ac:dyDescent="0.25">
      <c r="B328" s="127"/>
      <c r="C328" s="127"/>
      <c r="D328" s="128"/>
      <c r="E328" s="7">
        <f t="shared" ref="E328:E391" si="5">IF(ISBLANK(B328),0,5)</f>
        <v>0</v>
      </c>
    </row>
    <row r="329" spans="2:5" x14ac:dyDescent="0.25">
      <c r="B329" s="127"/>
      <c r="C329" s="127"/>
      <c r="D329" s="128"/>
      <c r="E329" s="7">
        <f t="shared" si="5"/>
        <v>0</v>
      </c>
    </row>
    <row r="330" spans="2:5" x14ac:dyDescent="0.25">
      <c r="B330" s="127"/>
      <c r="C330" s="127"/>
      <c r="D330" s="128"/>
      <c r="E330" s="7">
        <f t="shared" si="5"/>
        <v>0</v>
      </c>
    </row>
    <row r="331" spans="2:5" x14ac:dyDescent="0.25">
      <c r="B331" s="127"/>
      <c r="C331" s="127"/>
      <c r="D331" s="128"/>
      <c r="E331" s="7">
        <f t="shared" si="5"/>
        <v>0</v>
      </c>
    </row>
    <row r="332" spans="2:5" x14ac:dyDescent="0.25">
      <c r="B332" s="127"/>
      <c r="C332" s="127"/>
      <c r="D332" s="128"/>
      <c r="E332" s="7">
        <f t="shared" si="5"/>
        <v>0</v>
      </c>
    </row>
    <row r="333" spans="2:5" x14ac:dyDescent="0.25">
      <c r="B333" s="127"/>
      <c r="C333" s="127"/>
      <c r="D333" s="128"/>
      <c r="E333" s="7">
        <f t="shared" si="5"/>
        <v>0</v>
      </c>
    </row>
    <row r="334" spans="2:5" x14ac:dyDescent="0.25">
      <c r="B334" s="127"/>
      <c r="C334" s="127"/>
      <c r="D334" s="128"/>
      <c r="E334" s="7">
        <f t="shared" si="5"/>
        <v>0</v>
      </c>
    </row>
    <row r="335" spans="2:5" x14ac:dyDescent="0.25">
      <c r="B335" s="127"/>
      <c r="C335" s="127"/>
      <c r="D335" s="128"/>
      <c r="E335" s="7">
        <f t="shared" si="5"/>
        <v>0</v>
      </c>
    </row>
    <row r="336" spans="2:5" x14ac:dyDescent="0.25">
      <c r="B336" s="127"/>
      <c r="C336" s="127"/>
      <c r="D336" s="128"/>
      <c r="E336" s="7">
        <f t="shared" si="5"/>
        <v>0</v>
      </c>
    </row>
    <row r="337" spans="2:5" x14ac:dyDescent="0.25">
      <c r="B337" s="127"/>
      <c r="C337" s="127"/>
      <c r="D337" s="128"/>
      <c r="E337" s="7">
        <f t="shared" si="5"/>
        <v>0</v>
      </c>
    </row>
    <row r="338" spans="2:5" x14ac:dyDescent="0.25">
      <c r="B338" s="127"/>
      <c r="C338" s="127"/>
      <c r="D338" s="128"/>
      <c r="E338" s="7">
        <f t="shared" si="5"/>
        <v>0</v>
      </c>
    </row>
    <row r="339" spans="2:5" x14ac:dyDescent="0.25">
      <c r="B339" s="127"/>
      <c r="C339" s="127"/>
      <c r="D339" s="128"/>
      <c r="E339" s="7">
        <f t="shared" si="5"/>
        <v>0</v>
      </c>
    </row>
    <row r="340" spans="2:5" x14ac:dyDescent="0.25">
      <c r="B340" s="127"/>
      <c r="C340" s="127"/>
      <c r="D340" s="128"/>
      <c r="E340" s="7">
        <f t="shared" si="5"/>
        <v>0</v>
      </c>
    </row>
    <row r="341" spans="2:5" x14ac:dyDescent="0.25">
      <c r="B341" s="127"/>
      <c r="C341" s="127"/>
      <c r="D341" s="128"/>
      <c r="E341" s="7">
        <f t="shared" si="5"/>
        <v>0</v>
      </c>
    </row>
    <row r="342" spans="2:5" x14ac:dyDescent="0.25">
      <c r="B342" s="127"/>
      <c r="C342" s="127"/>
      <c r="D342" s="128"/>
      <c r="E342" s="7">
        <f t="shared" si="5"/>
        <v>0</v>
      </c>
    </row>
    <row r="343" spans="2:5" x14ac:dyDescent="0.25">
      <c r="B343" s="127"/>
      <c r="C343" s="127"/>
      <c r="D343" s="128"/>
      <c r="E343" s="7">
        <f t="shared" si="5"/>
        <v>0</v>
      </c>
    </row>
    <row r="344" spans="2:5" x14ac:dyDescent="0.25">
      <c r="B344" s="127"/>
      <c r="C344" s="127"/>
      <c r="D344" s="128"/>
      <c r="E344" s="7">
        <f t="shared" si="5"/>
        <v>0</v>
      </c>
    </row>
    <row r="345" spans="2:5" x14ac:dyDescent="0.25">
      <c r="B345" s="127"/>
      <c r="C345" s="127"/>
      <c r="D345" s="128"/>
      <c r="E345" s="7">
        <f t="shared" si="5"/>
        <v>0</v>
      </c>
    </row>
    <row r="346" spans="2:5" x14ac:dyDescent="0.25">
      <c r="B346" s="127"/>
      <c r="C346" s="127"/>
      <c r="D346" s="128"/>
      <c r="E346" s="7">
        <f t="shared" si="5"/>
        <v>0</v>
      </c>
    </row>
    <row r="347" spans="2:5" x14ac:dyDescent="0.25">
      <c r="B347" s="127"/>
      <c r="C347" s="127"/>
      <c r="D347" s="128"/>
      <c r="E347" s="7">
        <f t="shared" si="5"/>
        <v>0</v>
      </c>
    </row>
    <row r="348" spans="2:5" x14ac:dyDescent="0.25">
      <c r="B348" s="127"/>
      <c r="C348" s="127"/>
      <c r="D348" s="128"/>
      <c r="E348" s="7">
        <f t="shared" si="5"/>
        <v>0</v>
      </c>
    </row>
    <row r="349" spans="2:5" x14ac:dyDescent="0.25">
      <c r="B349" s="127"/>
      <c r="C349" s="127"/>
      <c r="D349" s="128"/>
      <c r="E349" s="7">
        <f t="shared" si="5"/>
        <v>0</v>
      </c>
    </row>
    <row r="350" spans="2:5" x14ac:dyDescent="0.25">
      <c r="B350" s="127"/>
      <c r="C350" s="127"/>
      <c r="D350" s="128"/>
      <c r="E350" s="7">
        <f t="shared" si="5"/>
        <v>0</v>
      </c>
    </row>
    <row r="351" spans="2:5" x14ac:dyDescent="0.25">
      <c r="B351" s="127"/>
      <c r="C351" s="127"/>
      <c r="D351" s="128"/>
      <c r="E351" s="7">
        <f t="shared" si="5"/>
        <v>0</v>
      </c>
    </row>
    <row r="352" spans="2:5" x14ac:dyDescent="0.25">
      <c r="B352" s="127"/>
      <c r="C352" s="127"/>
      <c r="D352" s="128"/>
      <c r="E352" s="7">
        <f t="shared" si="5"/>
        <v>0</v>
      </c>
    </row>
    <row r="353" spans="2:5" x14ac:dyDescent="0.25">
      <c r="B353" s="127"/>
      <c r="C353" s="127"/>
      <c r="D353" s="128"/>
      <c r="E353" s="7">
        <f t="shared" si="5"/>
        <v>0</v>
      </c>
    </row>
    <row r="354" spans="2:5" x14ac:dyDescent="0.25">
      <c r="B354" s="127"/>
      <c r="C354" s="127"/>
      <c r="D354" s="128"/>
      <c r="E354" s="7">
        <f t="shared" si="5"/>
        <v>0</v>
      </c>
    </row>
    <row r="355" spans="2:5" x14ac:dyDescent="0.25">
      <c r="B355" s="127"/>
      <c r="C355" s="127"/>
      <c r="D355" s="128"/>
      <c r="E355" s="7">
        <f t="shared" si="5"/>
        <v>0</v>
      </c>
    </row>
    <row r="356" spans="2:5" x14ac:dyDescent="0.25">
      <c r="B356" s="127"/>
      <c r="C356" s="127"/>
      <c r="D356" s="128"/>
      <c r="E356" s="7">
        <f t="shared" si="5"/>
        <v>0</v>
      </c>
    </row>
    <row r="357" spans="2:5" x14ac:dyDescent="0.25">
      <c r="B357" s="127"/>
      <c r="C357" s="127"/>
      <c r="D357" s="128"/>
      <c r="E357" s="7">
        <f t="shared" si="5"/>
        <v>0</v>
      </c>
    </row>
    <row r="358" spans="2:5" x14ac:dyDescent="0.25">
      <c r="B358" s="127"/>
      <c r="C358" s="127"/>
      <c r="D358" s="128"/>
      <c r="E358" s="7">
        <f t="shared" si="5"/>
        <v>0</v>
      </c>
    </row>
    <row r="359" spans="2:5" x14ac:dyDescent="0.25">
      <c r="B359" s="127"/>
      <c r="C359" s="127"/>
      <c r="D359" s="128"/>
      <c r="E359" s="7">
        <f t="shared" si="5"/>
        <v>0</v>
      </c>
    </row>
    <row r="360" spans="2:5" x14ac:dyDescent="0.25">
      <c r="B360" s="127"/>
      <c r="C360" s="127"/>
      <c r="D360" s="128"/>
      <c r="E360" s="7">
        <f t="shared" si="5"/>
        <v>0</v>
      </c>
    </row>
    <row r="361" spans="2:5" x14ac:dyDescent="0.25">
      <c r="B361" s="127"/>
      <c r="C361" s="127"/>
      <c r="D361" s="128"/>
      <c r="E361" s="7">
        <f t="shared" si="5"/>
        <v>0</v>
      </c>
    </row>
    <row r="362" spans="2:5" x14ac:dyDescent="0.25">
      <c r="B362" s="127"/>
      <c r="C362" s="127"/>
      <c r="D362" s="128"/>
      <c r="E362" s="7">
        <f t="shared" si="5"/>
        <v>0</v>
      </c>
    </row>
    <row r="363" spans="2:5" x14ac:dyDescent="0.25">
      <c r="B363" s="127"/>
      <c r="C363" s="127"/>
      <c r="D363" s="128"/>
      <c r="E363" s="7">
        <f t="shared" si="5"/>
        <v>0</v>
      </c>
    </row>
    <row r="364" spans="2:5" x14ac:dyDescent="0.25">
      <c r="B364" s="127"/>
      <c r="C364" s="127"/>
      <c r="D364" s="128"/>
      <c r="E364" s="7">
        <f t="shared" si="5"/>
        <v>0</v>
      </c>
    </row>
    <row r="365" spans="2:5" x14ac:dyDescent="0.25">
      <c r="B365" s="127"/>
      <c r="C365" s="127"/>
      <c r="D365" s="128"/>
      <c r="E365" s="7">
        <f t="shared" si="5"/>
        <v>0</v>
      </c>
    </row>
    <row r="366" spans="2:5" x14ac:dyDescent="0.25">
      <c r="B366" s="127"/>
      <c r="C366" s="127"/>
      <c r="D366" s="128"/>
      <c r="E366" s="7">
        <f t="shared" si="5"/>
        <v>0</v>
      </c>
    </row>
    <row r="367" spans="2:5" x14ac:dyDescent="0.25">
      <c r="B367" s="127"/>
      <c r="C367" s="127"/>
      <c r="D367" s="128"/>
      <c r="E367" s="7">
        <f t="shared" si="5"/>
        <v>0</v>
      </c>
    </row>
    <row r="368" spans="2:5" x14ac:dyDescent="0.25">
      <c r="B368" s="127"/>
      <c r="C368" s="127"/>
      <c r="D368" s="128"/>
      <c r="E368" s="7">
        <f t="shared" si="5"/>
        <v>0</v>
      </c>
    </row>
    <row r="369" spans="2:5" x14ac:dyDescent="0.25">
      <c r="B369" s="127"/>
      <c r="C369" s="127"/>
      <c r="D369" s="128"/>
      <c r="E369" s="7">
        <f t="shared" si="5"/>
        <v>0</v>
      </c>
    </row>
    <row r="370" spans="2:5" x14ac:dyDescent="0.25">
      <c r="B370" s="127"/>
      <c r="C370" s="127"/>
      <c r="D370" s="128"/>
      <c r="E370" s="7">
        <f t="shared" si="5"/>
        <v>0</v>
      </c>
    </row>
    <row r="371" spans="2:5" x14ac:dyDescent="0.25">
      <c r="B371" s="127"/>
      <c r="C371" s="127"/>
      <c r="D371" s="128"/>
      <c r="E371" s="7">
        <f t="shared" si="5"/>
        <v>0</v>
      </c>
    </row>
    <row r="372" spans="2:5" x14ac:dyDescent="0.25">
      <c r="B372" s="127"/>
      <c r="C372" s="127"/>
      <c r="D372" s="128"/>
      <c r="E372" s="7">
        <f t="shared" si="5"/>
        <v>0</v>
      </c>
    </row>
    <row r="373" spans="2:5" x14ac:dyDescent="0.25">
      <c r="B373" s="127"/>
      <c r="C373" s="127"/>
      <c r="D373" s="128"/>
      <c r="E373" s="7">
        <f t="shared" si="5"/>
        <v>0</v>
      </c>
    </row>
    <row r="374" spans="2:5" x14ac:dyDescent="0.25">
      <c r="B374" s="127"/>
      <c r="C374" s="127"/>
      <c r="D374" s="128"/>
      <c r="E374" s="7">
        <f t="shared" si="5"/>
        <v>0</v>
      </c>
    </row>
    <row r="375" spans="2:5" x14ac:dyDescent="0.25">
      <c r="B375" s="127"/>
      <c r="C375" s="127"/>
      <c r="D375" s="128"/>
      <c r="E375" s="7">
        <f t="shared" si="5"/>
        <v>0</v>
      </c>
    </row>
    <row r="376" spans="2:5" x14ac:dyDescent="0.25">
      <c r="B376" s="127"/>
      <c r="C376" s="127"/>
      <c r="D376" s="128"/>
      <c r="E376" s="7">
        <f t="shared" si="5"/>
        <v>0</v>
      </c>
    </row>
    <row r="377" spans="2:5" x14ac:dyDescent="0.25">
      <c r="B377" s="127"/>
      <c r="C377" s="127"/>
      <c r="D377" s="128"/>
      <c r="E377" s="7">
        <f t="shared" si="5"/>
        <v>0</v>
      </c>
    </row>
    <row r="378" spans="2:5" x14ac:dyDescent="0.25">
      <c r="B378" s="127"/>
      <c r="C378" s="127"/>
      <c r="D378" s="128"/>
      <c r="E378" s="7">
        <f t="shared" si="5"/>
        <v>0</v>
      </c>
    </row>
    <row r="379" spans="2:5" x14ac:dyDescent="0.25">
      <c r="B379" s="127"/>
      <c r="C379" s="127"/>
      <c r="D379" s="128"/>
      <c r="E379" s="7">
        <f t="shared" si="5"/>
        <v>0</v>
      </c>
    </row>
    <row r="380" spans="2:5" x14ac:dyDescent="0.25">
      <c r="B380" s="127"/>
      <c r="C380" s="127"/>
      <c r="D380" s="128"/>
      <c r="E380" s="7">
        <f t="shared" si="5"/>
        <v>0</v>
      </c>
    </row>
    <row r="381" spans="2:5" x14ac:dyDescent="0.25">
      <c r="B381" s="127"/>
      <c r="C381" s="127"/>
      <c r="D381" s="128"/>
      <c r="E381" s="7">
        <f t="shared" si="5"/>
        <v>0</v>
      </c>
    </row>
    <row r="382" spans="2:5" x14ac:dyDescent="0.25">
      <c r="B382" s="127"/>
      <c r="C382" s="127"/>
      <c r="D382" s="128"/>
      <c r="E382" s="7">
        <f t="shared" si="5"/>
        <v>0</v>
      </c>
    </row>
    <row r="383" spans="2:5" x14ac:dyDescent="0.25">
      <c r="B383" s="127"/>
      <c r="C383" s="127"/>
      <c r="D383" s="128"/>
      <c r="E383" s="7">
        <f t="shared" si="5"/>
        <v>0</v>
      </c>
    </row>
    <row r="384" spans="2:5" x14ac:dyDescent="0.25">
      <c r="B384" s="127"/>
      <c r="C384" s="127"/>
      <c r="D384" s="128"/>
      <c r="E384" s="7">
        <f t="shared" si="5"/>
        <v>0</v>
      </c>
    </row>
    <row r="385" spans="2:5" x14ac:dyDescent="0.25">
      <c r="B385" s="127"/>
      <c r="C385" s="127"/>
      <c r="D385" s="128"/>
      <c r="E385" s="7">
        <f t="shared" si="5"/>
        <v>0</v>
      </c>
    </row>
    <row r="386" spans="2:5" x14ac:dyDescent="0.25">
      <c r="B386" s="127"/>
      <c r="C386" s="127"/>
      <c r="D386" s="128"/>
      <c r="E386" s="7">
        <f t="shared" si="5"/>
        <v>0</v>
      </c>
    </row>
    <row r="387" spans="2:5" x14ac:dyDescent="0.25">
      <c r="B387" s="127"/>
      <c r="C387" s="127"/>
      <c r="D387" s="128"/>
      <c r="E387" s="7">
        <f t="shared" si="5"/>
        <v>0</v>
      </c>
    </row>
    <row r="388" spans="2:5" x14ac:dyDescent="0.25">
      <c r="B388" s="127"/>
      <c r="C388" s="127"/>
      <c r="D388" s="128"/>
      <c r="E388" s="7">
        <f t="shared" si="5"/>
        <v>0</v>
      </c>
    </row>
    <row r="389" spans="2:5" x14ac:dyDescent="0.25">
      <c r="B389" s="127"/>
      <c r="C389" s="127"/>
      <c r="D389" s="128"/>
      <c r="E389" s="7">
        <f t="shared" si="5"/>
        <v>0</v>
      </c>
    </row>
    <row r="390" spans="2:5" x14ac:dyDescent="0.25">
      <c r="B390" s="127"/>
      <c r="C390" s="127"/>
      <c r="D390" s="128"/>
      <c r="E390" s="7">
        <f t="shared" si="5"/>
        <v>0</v>
      </c>
    </row>
    <row r="391" spans="2:5" x14ac:dyDescent="0.25">
      <c r="B391" s="127"/>
      <c r="C391" s="127"/>
      <c r="D391" s="128"/>
      <c r="E391" s="7">
        <f t="shared" si="5"/>
        <v>0</v>
      </c>
    </row>
    <row r="392" spans="2:5" x14ac:dyDescent="0.25">
      <c r="B392" s="127"/>
      <c r="C392" s="127"/>
      <c r="D392" s="128"/>
      <c r="E392" s="7">
        <f t="shared" ref="E392:E455" si="6">IF(ISBLANK(B392),0,5)</f>
        <v>0</v>
      </c>
    </row>
    <row r="393" spans="2:5" x14ac:dyDescent="0.25">
      <c r="B393" s="127"/>
      <c r="C393" s="127"/>
      <c r="D393" s="128"/>
      <c r="E393" s="7">
        <f t="shared" si="6"/>
        <v>0</v>
      </c>
    </row>
    <row r="394" spans="2:5" x14ac:dyDescent="0.25">
      <c r="B394" s="127"/>
      <c r="C394" s="127"/>
      <c r="D394" s="128"/>
      <c r="E394" s="7">
        <f t="shared" si="6"/>
        <v>0</v>
      </c>
    </row>
    <row r="395" spans="2:5" x14ac:dyDescent="0.25">
      <c r="B395" s="127"/>
      <c r="C395" s="127"/>
      <c r="D395" s="128"/>
      <c r="E395" s="7">
        <f t="shared" si="6"/>
        <v>0</v>
      </c>
    </row>
    <row r="396" spans="2:5" x14ac:dyDescent="0.25">
      <c r="B396" s="127"/>
      <c r="C396" s="127"/>
      <c r="D396" s="128"/>
      <c r="E396" s="7">
        <f t="shared" si="6"/>
        <v>0</v>
      </c>
    </row>
    <row r="397" spans="2:5" x14ac:dyDescent="0.25">
      <c r="B397" s="127"/>
      <c r="C397" s="127"/>
      <c r="D397" s="128"/>
      <c r="E397" s="7">
        <f t="shared" si="6"/>
        <v>0</v>
      </c>
    </row>
    <row r="398" spans="2:5" x14ac:dyDescent="0.25">
      <c r="B398" s="127"/>
      <c r="C398" s="127"/>
      <c r="D398" s="128"/>
      <c r="E398" s="7">
        <f t="shared" si="6"/>
        <v>0</v>
      </c>
    </row>
    <row r="399" spans="2:5" x14ac:dyDescent="0.25">
      <c r="B399" s="127"/>
      <c r="C399" s="127"/>
      <c r="D399" s="128"/>
      <c r="E399" s="7">
        <f t="shared" si="6"/>
        <v>0</v>
      </c>
    </row>
    <row r="400" spans="2:5" x14ac:dyDescent="0.25">
      <c r="B400" s="127"/>
      <c r="C400" s="127"/>
      <c r="D400" s="128"/>
      <c r="E400" s="7">
        <f t="shared" si="6"/>
        <v>0</v>
      </c>
    </row>
    <row r="401" spans="2:5" x14ac:dyDescent="0.25">
      <c r="B401" s="127"/>
      <c r="C401" s="127"/>
      <c r="D401" s="128"/>
      <c r="E401" s="7">
        <f t="shared" si="6"/>
        <v>0</v>
      </c>
    </row>
    <row r="402" spans="2:5" x14ac:dyDescent="0.25">
      <c r="B402" s="127"/>
      <c r="C402" s="127"/>
      <c r="D402" s="128"/>
      <c r="E402" s="7">
        <f t="shared" si="6"/>
        <v>0</v>
      </c>
    </row>
    <row r="403" spans="2:5" x14ac:dyDescent="0.25">
      <c r="B403" s="127"/>
      <c r="C403" s="127"/>
      <c r="D403" s="128"/>
      <c r="E403" s="7">
        <f t="shared" si="6"/>
        <v>0</v>
      </c>
    </row>
    <row r="404" spans="2:5" x14ac:dyDescent="0.25">
      <c r="B404" s="127"/>
      <c r="C404" s="127"/>
      <c r="D404" s="128"/>
      <c r="E404" s="7">
        <f t="shared" si="6"/>
        <v>0</v>
      </c>
    </row>
    <row r="405" spans="2:5" x14ac:dyDescent="0.25">
      <c r="B405" s="127"/>
      <c r="C405" s="127"/>
      <c r="D405" s="128"/>
      <c r="E405" s="7">
        <f t="shared" si="6"/>
        <v>0</v>
      </c>
    </row>
    <row r="406" spans="2:5" x14ac:dyDescent="0.25">
      <c r="B406" s="127"/>
      <c r="C406" s="127"/>
      <c r="D406" s="128"/>
      <c r="E406" s="7">
        <f t="shared" si="6"/>
        <v>0</v>
      </c>
    </row>
    <row r="407" spans="2:5" x14ac:dyDescent="0.25">
      <c r="B407" s="127"/>
      <c r="C407" s="127"/>
      <c r="D407" s="128"/>
      <c r="E407" s="7">
        <f t="shared" si="6"/>
        <v>0</v>
      </c>
    </row>
    <row r="408" spans="2:5" x14ac:dyDescent="0.25">
      <c r="B408" s="127"/>
      <c r="C408" s="127"/>
      <c r="D408" s="128"/>
      <c r="E408" s="7">
        <f t="shared" si="6"/>
        <v>0</v>
      </c>
    </row>
    <row r="409" spans="2:5" x14ac:dyDescent="0.25">
      <c r="B409" s="127"/>
      <c r="C409" s="127"/>
      <c r="D409" s="128"/>
      <c r="E409" s="7">
        <f t="shared" si="6"/>
        <v>0</v>
      </c>
    </row>
    <row r="410" spans="2:5" x14ac:dyDescent="0.25">
      <c r="B410" s="127"/>
      <c r="C410" s="127"/>
      <c r="D410" s="128"/>
      <c r="E410" s="7">
        <f t="shared" si="6"/>
        <v>0</v>
      </c>
    </row>
    <row r="411" spans="2:5" x14ac:dyDescent="0.25">
      <c r="B411" s="127"/>
      <c r="C411" s="127"/>
      <c r="D411" s="128"/>
      <c r="E411" s="7">
        <f t="shared" si="6"/>
        <v>0</v>
      </c>
    </row>
    <row r="412" spans="2:5" x14ac:dyDescent="0.25">
      <c r="B412" s="127"/>
      <c r="C412" s="127"/>
      <c r="D412" s="128"/>
      <c r="E412" s="7">
        <f t="shared" si="6"/>
        <v>0</v>
      </c>
    </row>
    <row r="413" spans="2:5" x14ac:dyDescent="0.25">
      <c r="B413" s="127"/>
      <c r="C413" s="127"/>
      <c r="D413" s="128"/>
      <c r="E413" s="7">
        <f t="shared" si="6"/>
        <v>0</v>
      </c>
    </row>
    <row r="414" spans="2:5" x14ac:dyDescent="0.25">
      <c r="B414" s="127"/>
      <c r="C414" s="127"/>
      <c r="D414" s="128"/>
      <c r="E414" s="7">
        <f t="shared" si="6"/>
        <v>0</v>
      </c>
    </row>
    <row r="415" spans="2:5" x14ac:dyDescent="0.25">
      <c r="B415" s="127"/>
      <c r="C415" s="127"/>
      <c r="D415" s="128"/>
      <c r="E415" s="7">
        <f t="shared" si="6"/>
        <v>0</v>
      </c>
    </row>
    <row r="416" spans="2:5" x14ac:dyDescent="0.25">
      <c r="B416" s="127"/>
      <c r="C416" s="127"/>
      <c r="D416" s="128"/>
      <c r="E416" s="7">
        <f t="shared" si="6"/>
        <v>0</v>
      </c>
    </row>
    <row r="417" spans="2:5" x14ac:dyDescent="0.25">
      <c r="B417" s="127"/>
      <c r="C417" s="127"/>
      <c r="D417" s="128"/>
      <c r="E417" s="7">
        <f t="shared" si="6"/>
        <v>0</v>
      </c>
    </row>
    <row r="418" spans="2:5" x14ac:dyDescent="0.25">
      <c r="B418" s="127"/>
      <c r="C418" s="127"/>
      <c r="D418" s="128"/>
      <c r="E418" s="7">
        <f t="shared" si="6"/>
        <v>0</v>
      </c>
    </row>
    <row r="419" spans="2:5" x14ac:dyDescent="0.25">
      <c r="B419" s="127"/>
      <c r="C419" s="127"/>
      <c r="D419" s="128"/>
      <c r="E419" s="7">
        <f t="shared" si="6"/>
        <v>0</v>
      </c>
    </row>
    <row r="420" spans="2:5" x14ac:dyDescent="0.25">
      <c r="B420" s="127"/>
      <c r="C420" s="127"/>
      <c r="D420" s="128"/>
      <c r="E420" s="7">
        <f t="shared" si="6"/>
        <v>0</v>
      </c>
    </row>
    <row r="421" spans="2:5" x14ac:dyDescent="0.25">
      <c r="B421" s="127"/>
      <c r="C421" s="127"/>
      <c r="D421" s="128"/>
      <c r="E421" s="7">
        <f t="shared" si="6"/>
        <v>0</v>
      </c>
    </row>
    <row r="422" spans="2:5" x14ac:dyDescent="0.25">
      <c r="B422" s="127"/>
      <c r="C422" s="127"/>
      <c r="D422" s="128"/>
      <c r="E422" s="7">
        <f t="shared" si="6"/>
        <v>0</v>
      </c>
    </row>
    <row r="423" spans="2:5" x14ac:dyDescent="0.25">
      <c r="B423" s="127"/>
      <c r="C423" s="127"/>
      <c r="D423" s="128"/>
      <c r="E423" s="7">
        <f t="shared" si="6"/>
        <v>0</v>
      </c>
    </row>
    <row r="424" spans="2:5" x14ac:dyDescent="0.25">
      <c r="B424" s="127"/>
      <c r="C424" s="127"/>
      <c r="D424" s="128"/>
      <c r="E424" s="7">
        <f t="shared" si="6"/>
        <v>0</v>
      </c>
    </row>
    <row r="425" spans="2:5" x14ac:dyDescent="0.25">
      <c r="B425" s="127"/>
      <c r="C425" s="127"/>
      <c r="D425" s="128"/>
      <c r="E425" s="7">
        <f t="shared" si="6"/>
        <v>0</v>
      </c>
    </row>
    <row r="426" spans="2:5" x14ac:dyDescent="0.25">
      <c r="B426" s="127"/>
      <c r="C426" s="127"/>
      <c r="D426" s="128"/>
      <c r="E426" s="7">
        <f t="shared" si="6"/>
        <v>0</v>
      </c>
    </row>
    <row r="427" spans="2:5" x14ac:dyDescent="0.25">
      <c r="B427" s="127"/>
      <c r="C427" s="127"/>
      <c r="D427" s="128"/>
      <c r="E427" s="7">
        <f t="shared" si="6"/>
        <v>0</v>
      </c>
    </row>
    <row r="428" spans="2:5" x14ac:dyDescent="0.25">
      <c r="B428" s="127"/>
      <c r="C428" s="127"/>
      <c r="D428" s="128"/>
      <c r="E428" s="7">
        <f t="shared" si="6"/>
        <v>0</v>
      </c>
    </row>
    <row r="429" spans="2:5" x14ac:dyDescent="0.25">
      <c r="B429" s="127"/>
      <c r="C429" s="127"/>
      <c r="D429" s="128"/>
      <c r="E429" s="7">
        <f t="shared" si="6"/>
        <v>0</v>
      </c>
    </row>
    <row r="430" spans="2:5" x14ac:dyDescent="0.25">
      <c r="B430" s="127"/>
      <c r="C430" s="127"/>
      <c r="D430" s="128"/>
      <c r="E430" s="7">
        <f t="shared" si="6"/>
        <v>0</v>
      </c>
    </row>
    <row r="431" spans="2:5" x14ac:dyDescent="0.25">
      <c r="B431" s="127"/>
      <c r="C431" s="127"/>
      <c r="D431" s="128"/>
      <c r="E431" s="7">
        <f t="shared" si="6"/>
        <v>0</v>
      </c>
    </row>
    <row r="432" spans="2:5" x14ac:dyDescent="0.25">
      <c r="B432" s="127"/>
      <c r="C432" s="127"/>
      <c r="D432" s="128"/>
      <c r="E432" s="7">
        <f t="shared" si="6"/>
        <v>0</v>
      </c>
    </row>
    <row r="433" spans="2:5" x14ac:dyDescent="0.25">
      <c r="B433" s="126"/>
      <c r="C433" s="127"/>
      <c r="D433" s="128"/>
      <c r="E433" s="7">
        <f t="shared" si="6"/>
        <v>0</v>
      </c>
    </row>
    <row r="434" spans="2:5" x14ac:dyDescent="0.25">
      <c r="B434" s="127"/>
      <c r="C434" s="127"/>
      <c r="D434" s="128"/>
      <c r="E434" s="7">
        <f t="shared" si="6"/>
        <v>0</v>
      </c>
    </row>
    <row r="435" spans="2:5" x14ac:dyDescent="0.25">
      <c r="B435" s="127"/>
      <c r="C435" s="127"/>
      <c r="D435" s="128"/>
      <c r="E435" s="7">
        <f t="shared" si="6"/>
        <v>0</v>
      </c>
    </row>
    <row r="436" spans="2:5" x14ac:dyDescent="0.25">
      <c r="B436" s="127"/>
      <c r="C436" s="127"/>
      <c r="D436" s="128"/>
      <c r="E436" s="7">
        <f t="shared" si="6"/>
        <v>0</v>
      </c>
    </row>
    <row r="437" spans="2:5" x14ac:dyDescent="0.25">
      <c r="B437" s="127"/>
      <c r="C437" s="127"/>
      <c r="D437" s="128"/>
      <c r="E437" s="7">
        <f t="shared" si="6"/>
        <v>0</v>
      </c>
    </row>
    <row r="438" spans="2:5" x14ac:dyDescent="0.25">
      <c r="B438" s="127"/>
      <c r="C438" s="127"/>
      <c r="D438" s="128"/>
      <c r="E438" s="7">
        <f t="shared" si="6"/>
        <v>0</v>
      </c>
    </row>
    <row r="439" spans="2:5" x14ac:dyDescent="0.25">
      <c r="B439" s="127"/>
      <c r="C439" s="127"/>
      <c r="D439" s="128"/>
      <c r="E439" s="7">
        <f t="shared" si="6"/>
        <v>0</v>
      </c>
    </row>
    <row r="440" spans="2:5" x14ac:dyDescent="0.25">
      <c r="B440" s="127"/>
      <c r="C440" s="127"/>
      <c r="D440" s="128"/>
      <c r="E440" s="7">
        <f t="shared" si="6"/>
        <v>0</v>
      </c>
    </row>
    <row r="441" spans="2:5" x14ac:dyDescent="0.25">
      <c r="B441" s="127"/>
      <c r="C441" s="127"/>
      <c r="D441" s="128"/>
      <c r="E441" s="7">
        <f t="shared" si="6"/>
        <v>0</v>
      </c>
    </row>
    <row r="442" spans="2:5" x14ac:dyDescent="0.25">
      <c r="B442" s="127"/>
      <c r="C442" s="127"/>
      <c r="D442" s="128"/>
      <c r="E442" s="7">
        <f t="shared" si="6"/>
        <v>0</v>
      </c>
    </row>
    <row r="443" spans="2:5" x14ac:dyDescent="0.25">
      <c r="B443" s="127"/>
      <c r="C443" s="127"/>
      <c r="D443" s="128"/>
      <c r="E443" s="7">
        <f t="shared" si="6"/>
        <v>0</v>
      </c>
    </row>
    <row r="444" spans="2:5" x14ac:dyDescent="0.25">
      <c r="B444" s="127"/>
      <c r="C444" s="127"/>
      <c r="D444" s="128"/>
      <c r="E444" s="7">
        <f t="shared" si="6"/>
        <v>0</v>
      </c>
    </row>
    <row r="445" spans="2:5" x14ac:dyDescent="0.25">
      <c r="B445" s="127"/>
      <c r="C445" s="127"/>
      <c r="D445" s="128"/>
      <c r="E445" s="7">
        <f t="shared" si="6"/>
        <v>0</v>
      </c>
    </row>
    <row r="446" spans="2:5" x14ac:dyDescent="0.25">
      <c r="B446" s="127"/>
      <c r="C446" s="127"/>
      <c r="D446" s="128"/>
      <c r="E446" s="7">
        <f t="shared" si="6"/>
        <v>0</v>
      </c>
    </row>
    <row r="447" spans="2:5" x14ac:dyDescent="0.25">
      <c r="B447" s="127"/>
      <c r="C447" s="127"/>
      <c r="D447" s="128"/>
      <c r="E447" s="7">
        <f t="shared" si="6"/>
        <v>0</v>
      </c>
    </row>
    <row r="448" spans="2:5" x14ac:dyDescent="0.25">
      <c r="B448" s="127"/>
      <c r="C448" s="127"/>
      <c r="D448" s="128"/>
      <c r="E448" s="7">
        <f t="shared" si="6"/>
        <v>0</v>
      </c>
    </row>
    <row r="449" spans="2:5" x14ac:dyDescent="0.25">
      <c r="B449" s="127"/>
      <c r="C449" s="127"/>
      <c r="D449" s="128"/>
      <c r="E449" s="7">
        <f t="shared" si="6"/>
        <v>0</v>
      </c>
    </row>
    <row r="450" spans="2:5" x14ac:dyDescent="0.25">
      <c r="B450" s="127"/>
      <c r="C450" s="127"/>
      <c r="D450" s="128"/>
      <c r="E450" s="7">
        <f t="shared" si="6"/>
        <v>0</v>
      </c>
    </row>
    <row r="451" spans="2:5" x14ac:dyDescent="0.25">
      <c r="B451" s="127"/>
      <c r="C451" s="127"/>
      <c r="D451" s="128"/>
      <c r="E451" s="7">
        <f t="shared" si="6"/>
        <v>0</v>
      </c>
    </row>
    <row r="452" spans="2:5" x14ac:dyDescent="0.25">
      <c r="B452" s="127"/>
      <c r="C452" s="127"/>
      <c r="D452" s="128"/>
      <c r="E452" s="7">
        <f t="shared" si="6"/>
        <v>0</v>
      </c>
    </row>
    <row r="453" spans="2:5" x14ac:dyDescent="0.25">
      <c r="B453" s="127"/>
      <c r="C453" s="127"/>
      <c r="D453" s="128"/>
      <c r="E453" s="7">
        <f t="shared" si="6"/>
        <v>0</v>
      </c>
    </row>
    <row r="454" spans="2:5" x14ac:dyDescent="0.25">
      <c r="B454" s="127"/>
      <c r="C454" s="127"/>
      <c r="D454" s="128"/>
      <c r="E454" s="7">
        <f t="shared" si="6"/>
        <v>0</v>
      </c>
    </row>
    <row r="455" spans="2:5" x14ac:dyDescent="0.25">
      <c r="B455" s="127"/>
      <c r="C455" s="127"/>
      <c r="D455" s="128"/>
      <c r="E455" s="7">
        <f t="shared" si="6"/>
        <v>0</v>
      </c>
    </row>
    <row r="456" spans="2:5" x14ac:dyDescent="0.25">
      <c r="B456" s="127"/>
      <c r="C456" s="127"/>
      <c r="D456" s="128"/>
      <c r="E456" s="7">
        <f t="shared" ref="E456:E519" si="7">IF(ISBLANK(B456),0,5)</f>
        <v>0</v>
      </c>
    </row>
    <row r="457" spans="2:5" x14ac:dyDescent="0.25">
      <c r="B457" s="127"/>
      <c r="C457" s="127"/>
      <c r="D457" s="128"/>
      <c r="E457" s="7">
        <f t="shared" si="7"/>
        <v>0</v>
      </c>
    </row>
    <row r="458" spans="2:5" x14ac:dyDescent="0.25">
      <c r="B458" s="127"/>
      <c r="C458" s="127"/>
      <c r="D458" s="128"/>
      <c r="E458" s="7">
        <f t="shared" si="7"/>
        <v>0</v>
      </c>
    </row>
    <row r="459" spans="2:5" x14ac:dyDescent="0.25">
      <c r="B459" s="127"/>
      <c r="C459" s="127"/>
      <c r="D459" s="128"/>
      <c r="E459" s="7">
        <f t="shared" si="7"/>
        <v>0</v>
      </c>
    </row>
    <row r="460" spans="2:5" x14ac:dyDescent="0.25">
      <c r="B460" s="127"/>
      <c r="C460" s="127"/>
      <c r="D460" s="128"/>
      <c r="E460" s="7">
        <f t="shared" si="7"/>
        <v>0</v>
      </c>
    </row>
    <row r="461" spans="2:5" x14ac:dyDescent="0.25">
      <c r="E461" s="7">
        <f t="shared" si="7"/>
        <v>0</v>
      </c>
    </row>
    <row r="462" spans="2:5" x14ac:dyDescent="0.25">
      <c r="B462" s="123"/>
      <c r="C462" s="123"/>
      <c r="D462" s="122"/>
      <c r="E462" s="7">
        <f t="shared" si="7"/>
        <v>0</v>
      </c>
    </row>
    <row r="463" spans="2:5" x14ac:dyDescent="0.25">
      <c r="B463" s="123"/>
      <c r="C463" s="123"/>
      <c r="D463" s="122"/>
      <c r="E463" s="7">
        <f t="shared" si="7"/>
        <v>0</v>
      </c>
    </row>
    <row r="464" spans="2:5" x14ac:dyDescent="0.25">
      <c r="B464" s="123"/>
      <c r="C464" s="123"/>
      <c r="D464" s="122"/>
      <c r="E464" s="7">
        <f t="shared" si="7"/>
        <v>0</v>
      </c>
    </row>
    <row r="465" spans="5:5" x14ac:dyDescent="0.25">
      <c r="E465" s="7">
        <f t="shared" si="7"/>
        <v>0</v>
      </c>
    </row>
    <row r="466" spans="5:5" x14ac:dyDescent="0.25">
      <c r="E466" s="7">
        <f t="shared" si="7"/>
        <v>0</v>
      </c>
    </row>
    <row r="467" spans="5:5" x14ac:dyDescent="0.25">
      <c r="E467" s="7">
        <f t="shared" si="7"/>
        <v>0</v>
      </c>
    </row>
    <row r="468" spans="5:5" x14ac:dyDescent="0.25">
      <c r="E468" s="7">
        <f t="shared" si="7"/>
        <v>0</v>
      </c>
    </row>
    <row r="469" spans="5:5" x14ac:dyDescent="0.25">
      <c r="E469" s="7">
        <f t="shared" si="7"/>
        <v>0</v>
      </c>
    </row>
    <row r="470" spans="5:5" x14ac:dyDescent="0.25">
      <c r="E470" s="7">
        <f t="shared" si="7"/>
        <v>0</v>
      </c>
    </row>
    <row r="471" spans="5:5" x14ac:dyDescent="0.25">
      <c r="E471" s="7">
        <f t="shared" si="7"/>
        <v>0</v>
      </c>
    </row>
    <row r="472" spans="5:5" x14ac:dyDescent="0.25">
      <c r="E472" s="7">
        <f t="shared" si="7"/>
        <v>0</v>
      </c>
    </row>
    <row r="473" spans="5:5" x14ac:dyDescent="0.25">
      <c r="E473" s="7">
        <f t="shared" si="7"/>
        <v>0</v>
      </c>
    </row>
    <row r="474" spans="5:5" x14ac:dyDescent="0.25">
      <c r="E474" s="7">
        <f t="shared" si="7"/>
        <v>0</v>
      </c>
    </row>
    <row r="475" spans="5:5" x14ac:dyDescent="0.25">
      <c r="E475" s="7">
        <f t="shared" si="7"/>
        <v>0</v>
      </c>
    </row>
    <row r="476" spans="5:5" x14ac:dyDescent="0.25">
      <c r="E476" s="7">
        <f t="shared" si="7"/>
        <v>0</v>
      </c>
    </row>
    <row r="477" spans="5:5" x14ac:dyDescent="0.25">
      <c r="E477" s="7">
        <f t="shared" si="7"/>
        <v>0</v>
      </c>
    </row>
    <row r="478" spans="5:5" x14ac:dyDescent="0.25">
      <c r="E478" s="7">
        <f t="shared" si="7"/>
        <v>0</v>
      </c>
    </row>
    <row r="479" spans="5:5" x14ac:dyDescent="0.25">
      <c r="E479" s="7">
        <f t="shared" si="7"/>
        <v>0</v>
      </c>
    </row>
    <row r="480" spans="5:5" x14ac:dyDescent="0.25">
      <c r="E480" s="7">
        <f t="shared" si="7"/>
        <v>0</v>
      </c>
    </row>
    <row r="481" spans="2:5" x14ac:dyDescent="0.25">
      <c r="E481" s="7">
        <f t="shared" si="7"/>
        <v>0</v>
      </c>
    </row>
    <row r="482" spans="2:5" x14ac:dyDescent="0.25">
      <c r="B482" s="123"/>
      <c r="C482" s="123"/>
      <c r="D482" s="122"/>
      <c r="E482" s="7">
        <f t="shared" si="7"/>
        <v>0</v>
      </c>
    </row>
    <row r="483" spans="2:5" x14ac:dyDescent="0.25">
      <c r="E483" s="7">
        <f t="shared" si="7"/>
        <v>0</v>
      </c>
    </row>
    <row r="484" spans="2:5" x14ac:dyDescent="0.25">
      <c r="E484" s="7">
        <f t="shared" si="7"/>
        <v>0</v>
      </c>
    </row>
    <row r="485" spans="2:5" x14ac:dyDescent="0.25">
      <c r="B485" s="123"/>
      <c r="C485" s="123"/>
      <c r="D485" s="122"/>
      <c r="E485" s="7">
        <f t="shared" si="7"/>
        <v>0</v>
      </c>
    </row>
    <row r="486" spans="2:5" x14ac:dyDescent="0.25">
      <c r="E486" s="7">
        <f t="shared" si="7"/>
        <v>0</v>
      </c>
    </row>
    <row r="487" spans="2:5" x14ac:dyDescent="0.25">
      <c r="E487" s="7">
        <f t="shared" si="7"/>
        <v>0</v>
      </c>
    </row>
    <row r="488" spans="2:5" x14ac:dyDescent="0.25">
      <c r="E488" s="7">
        <f t="shared" si="7"/>
        <v>0</v>
      </c>
    </row>
    <row r="489" spans="2:5" x14ac:dyDescent="0.25">
      <c r="E489" s="7">
        <f t="shared" si="7"/>
        <v>0</v>
      </c>
    </row>
    <row r="490" spans="2:5" x14ac:dyDescent="0.25">
      <c r="E490" s="7">
        <f t="shared" si="7"/>
        <v>0</v>
      </c>
    </row>
    <row r="491" spans="2:5" x14ac:dyDescent="0.25">
      <c r="E491" s="7">
        <f t="shared" si="7"/>
        <v>0</v>
      </c>
    </row>
    <row r="492" spans="2:5" x14ac:dyDescent="0.25">
      <c r="B492" s="123"/>
      <c r="C492" s="123"/>
      <c r="D492" s="122"/>
      <c r="E492" s="7">
        <f t="shared" si="7"/>
        <v>0</v>
      </c>
    </row>
    <row r="493" spans="2:5" x14ac:dyDescent="0.25">
      <c r="E493" s="7">
        <f t="shared" si="7"/>
        <v>0</v>
      </c>
    </row>
    <row r="494" spans="2:5" x14ac:dyDescent="0.25">
      <c r="E494" s="7">
        <f t="shared" si="7"/>
        <v>0</v>
      </c>
    </row>
    <row r="495" spans="2:5" x14ac:dyDescent="0.25">
      <c r="E495" s="7">
        <f t="shared" si="7"/>
        <v>0</v>
      </c>
    </row>
    <row r="496" spans="2:5" x14ac:dyDescent="0.25">
      <c r="B496" s="123"/>
      <c r="C496" s="123"/>
      <c r="D496" s="122"/>
      <c r="E496" s="7">
        <f t="shared" si="7"/>
        <v>0</v>
      </c>
    </row>
    <row r="497" spans="5:5" x14ac:dyDescent="0.25">
      <c r="E497" s="7">
        <f t="shared" si="7"/>
        <v>0</v>
      </c>
    </row>
    <row r="498" spans="5:5" x14ac:dyDescent="0.25">
      <c r="E498" s="7">
        <f t="shared" si="7"/>
        <v>0</v>
      </c>
    </row>
    <row r="499" spans="5:5" x14ac:dyDescent="0.25">
      <c r="E499" s="7">
        <f t="shared" si="7"/>
        <v>0</v>
      </c>
    </row>
    <row r="500" spans="5:5" x14ac:dyDescent="0.25">
      <c r="E500" s="7">
        <f t="shared" si="7"/>
        <v>0</v>
      </c>
    </row>
    <row r="501" spans="5:5" x14ac:dyDescent="0.25">
      <c r="E501" s="7">
        <f t="shared" si="7"/>
        <v>0</v>
      </c>
    </row>
    <row r="502" spans="5:5" x14ac:dyDescent="0.25">
      <c r="E502" s="7">
        <f t="shared" si="7"/>
        <v>0</v>
      </c>
    </row>
    <row r="503" spans="5:5" x14ac:dyDescent="0.25">
      <c r="E503" s="7">
        <f t="shared" si="7"/>
        <v>0</v>
      </c>
    </row>
    <row r="504" spans="5:5" x14ac:dyDescent="0.25">
      <c r="E504" s="7">
        <f t="shared" si="7"/>
        <v>0</v>
      </c>
    </row>
    <row r="505" spans="5:5" x14ac:dyDescent="0.25">
      <c r="E505" s="7">
        <f t="shared" si="7"/>
        <v>0</v>
      </c>
    </row>
    <row r="506" spans="5:5" x14ac:dyDescent="0.25">
      <c r="E506" s="7">
        <f t="shared" si="7"/>
        <v>0</v>
      </c>
    </row>
    <row r="507" spans="5:5" x14ac:dyDescent="0.25">
      <c r="E507" s="7">
        <f t="shared" si="7"/>
        <v>0</v>
      </c>
    </row>
    <row r="508" spans="5:5" x14ac:dyDescent="0.25">
      <c r="E508" s="7">
        <f t="shared" si="7"/>
        <v>0</v>
      </c>
    </row>
    <row r="509" spans="5:5" x14ac:dyDescent="0.25">
      <c r="E509" s="7">
        <f t="shared" si="7"/>
        <v>0</v>
      </c>
    </row>
    <row r="510" spans="5:5" x14ac:dyDescent="0.25">
      <c r="E510" s="7">
        <f t="shared" si="7"/>
        <v>0</v>
      </c>
    </row>
    <row r="511" spans="5:5" x14ac:dyDescent="0.25">
      <c r="E511" s="7">
        <f t="shared" si="7"/>
        <v>0</v>
      </c>
    </row>
    <row r="512" spans="5:5" x14ac:dyDescent="0.25">
      <c r="E512" s="7">
        <f t="shared" si="7"/>
        <v>0</v>
      </c>
    </row>
    <row r="513" spans="2:5" x14ac:dyDescent="0.25">
      <c r="E513" s="7">
        <f t="shared" si="7"/>
        <v>0</v>
      </c>
    </row>
    <row r="514" spans="2:5" x14ac:dyDescent="0.25">
      <c r="E514" s="7">
        <f t="shared" si="7"/>
        <v>0</v>
      </c>
    </row>
    <row r="515" spans="2:5" x14ac:dyDescent="0.25">
      <c r="E515" s="7">
        <f t="shared" si="7"/>
        <v>0</v>
      </c>
    </row>
    <row r="516" spans="2:5" x14ac:dyDescent="0.25">
      <c r="B516" s="123"/>
      <c r="C516" s="123"/>
      <c r="D516" s="122"/>
      <c r="E516" s="7">
        <f t="shared" si="7"/>
        <v>0</v>
      </c>
    </row>
    <row r="517" spans="2:5" x14ac:dyDescent="0.25">
      <c r="E517" s="7">
        <f t="shared" si="7"/>
        <v>0</v>
      </c>
    </row>
    <row r="518" spans="2:5" x14ac:dyDescent="0.25">
      <c r="E518" s="7">
        <f t="shared" si="7"/>
        <v>0</v>
      </c>
    </row>
    <row r="519" spans="2:5" x14ac:dyDescent="0.25">
      <c r="E519" s="7">
        <f t="shared" si="7"/>
        <v>0</v>
      </c>
    </row>
    <row r="520" spans="2:5" x14ac:dyDescent="0.25">
      <c r="E520" s="7">
        <f t="shared" ref="E520:E583" si="8">IF(ISBLANK(B520),0,5)</f>
        <v>0</v>
      </c>
    </row>
    <row r="521" spans="2:5" x14ac:dyDescent="0.25">
      <c r="E521" s="7">
        <f t="shared" si="8"/>
        <v>0</v>
      </c>
    </row>
    <row r="522" spans="2:5" x14ac:dyDescent="0.25">
      <c r="B522" s="123"/>
      <c r="C522" s="123"/>
      <c r="D522" s="122"/>
      <c r="E522" s="7">
        <f t="shared" si="8"/>
        <v>0</v>
      </c>
    </row>
    <row r="523" spans="2:5" x14ac:dyDescent="0.25">
      <c r="E523" s="7">
        <f t="shared" si="8"/>
        <v>0</v>
      </c>
    </row>
    <row r="524" spans="2:5" x14ac:dyDescent="0.25">
      <c r="E524" s="7">
        <f t="shared" si="8"/>
        <v>0</v>
      </c>
    </row>
    <row r="525" spans="2:5" x14ac:dyDescent="0.25">
      <c r="E525" s="7">
        <f t="shared" si="8"/>
        <v>0</v>
      </c>
    </row>
    <row r="526" spans="2:5" x14ac:dyDescent="0.25">
      <c r="E526" s="7">
        <f t="shared" si="8"/>
        <v>0</v>
      </c>
    </row>
    <row r="527" spans="2:5" x14ac:dyDescent="0.25">
      <c r="E527" s="7">
        <f t="shared" si="8"/>
        <v>0</v>
      </c>
    </row>
    <row r="528" spans="2:5" x14ac:dyDescent="0.25">
      <c r="E528" s="7">
        <f t="shared" si="8"/>
        <v>0</v>
      </c>
    </row>
    <row r="529" spans="2:5" x14ac:dyDescent="0.25">
      <c r="E529" s="7">
        <f t="shared" si="8"/>
        <v>0</v>
      </c>
    </row>
    <row r="530" spans="2:5" x14ac:dyDescent="0.25">
      <c r="E530" s="7">
        <f t="shared" si="8"/>
        <v>0</v>
      </c>
    </row>
    <row r="531" spans="2:5" x14ac:dyDescent="0.25">
      <c r="E531" s="7">
        <f t="shared" si="8"/>
        <v>0</v>
      </c>
    </row>
    <row r="532" spans="2:5" x14ac:dyDescent="0.25">
      <c r="E532" s="7">
        <f t="shared" si="8"/>
        <v>0</v>
      </c>
    </row>
    <row r="533" spans="2:5" x14ac:dyDescent="0.25">
      <c r="E533" s="7">
        <f t="shared" si="8"/>
        <v>0</v>
      </c>
    </row>
    <row r="534" spans="2:5" x14ac:dyDescent="0.25">
      <c r="E534" s="7">
        <f t="shared" si="8"/>
        <v>0</v>
      </c>
    </row>
    <row r="535" spans="2:5" x14ac:dyDescent="0.25">
      <c r="E535" s="7">
        <f t="shared" si="8"/>
        <v>0</v>
      </c>
    </row>
    <row r="536" spans="2:5" x14ac:dyDescent="0.25">
      <c r="E536" s="7">
        <f t="shared" si="8"/>
        <v>0</v>
      </c>
    </row>
    <row r="537" spans="2:5" x14ac:dyDescent="0.25">
      <c r="E537" s="7">
        <f t="shared" si="8"/>
        <v>0</v>
      </c>
    </row>
    <row r="538" spans="2:5" x14ac:dyDescent="0.25">
      <c r="E538" s="7">
        <f t="shared" si="8"/>
        <v>0</v>
      </c>
    </row>
    <row r="539" spans="2:5" x14ac:dyDescent="0.25">
      <c r="E539" s="7">
        <f t="shared" si="8"/>
        <v>0</v>
      </c>
    </row>
    <row r="540" spans="2:5" x14ac:dyDescent="0.25">
      <c r="E540" s="7">
        <f t="shared" si="8"/>
        <v>0</v>
      </c>
    </row>
    <row r="541" spans="2:5" x14ac:dyDescent="0.25">
      <c r="E541" s="7">
        <f t="shared" si="8"/>
        <v>0</v>
      </c>
    </row>
    <row r="542" spans="2:5" x14ac:dyDescent="0.25">
      <c r="E542" s="7">
        <f t="shared" si="8"/>
        <v>0</v>
      </c>
    </row>
    <row r="543" spans="2:5" x14ac:dyDescent="0.25">
      <c r="B543" s="123"/>
      <c r="C543" s="123"/>
      <c r="D543" s="122"/>
      <c r="E543" s="7">
        <f t="shared" si="8"/>
        <v>0</v>
      </c>
    </row>
    <row r="544" spans="2:5" x14ac:dyDescent="0.25">
      <c r="E544" s="7">
        <f t="shared" si="8"/>
        <v>0</v>
      </c>
    </row>
    <row r="545" spans="2:5" x14ac:dyDescent="0.25">
      <c r="B545" s="123"/>
      <c r="C545" s="123"/>
      <c r="D545" s="122"/>
      <c r="E545" s="7">
        <f t="shared" si="8"/>
        <v>0</v>
      </c>
    </row>
    <row r="546" spans="2:5" x14ac:dyDescent="0.25">
      <c r="E546" s="7">
        <f t="shared" si="8"/>
        <v>0</v>
      </c>
    </row>
    <row r="547" spans="2:5" x14ac:dyDescent="0.25">
      <c r="B547" s="123"/>
      <c r="C547" s="123"/>
      <c r="D547" s="122"/>
      <c r="E547" s="7">
        <f t="shared" si="8"/>
        <v>0</v>
      </c>
    </row>
    <row r="548" spans="2:5" x14ac:dyDescent="0.25">
      <c r="E548" s="7">
        <f t="shared" si="8"/>
        <v>0</v>
      </c>
    </row>
    <row r="549" spans="2:5" x14ac:dyDescent="0.25">
      <c r="E549" s="7">
        <f t="shared" si="8"/>
        <v>0</v>
      </c>
    </row>
    <row r="550" spans="2:5" x14ac:dyDescent="0.25">
      <c r="E550" s="7">
        <f t="shared" si="8"/>
        <v>0</v>
      </c>
    </row>
    <row r="551" spans="2:5" x14ac:dyDescent="0.25">
      <c r="E551" s="7">
        <f t="shared" si="8"/>
        <v>0</v>
      </c>
    </row>
    <row r="552" spans="2:5" x14ac:dyDescent="0.25">
      <c r="E552" s="7">
        <f t="shared" si="8"/>
        <v>0</v>
      </c>
    </row>
    <row r="553" spans="2:5" x14ac:dyDescent="0.25">
      <c r="E553" s="7">
        <f t="shared" si="8"/>
        <v>0</v>
      </c>
    </row>
    <row r="554" spans="2:5" x14ac:dyDescent="0.25">
      <c r="B554" s="123"/>
      <c r="C554" s="123"/>
      <c r="D554" s="122"/>
      <c r="E554" s="7">
        <f t="shared" si="8"/>
        <v>0</v>
      </c>
    </row>
    <row r="555" spans="2:5" x14ac:dyDescent="0.25">
      <c r="B555" s="123"/>
      <c r="C555" s="123"/>
      <c r="D555" s="122"/>
      <c r="E555" s="7">
        <f t="shared" si="8"/>
        <v>0</v>
      </c>
    </row>
    <row r="556" spans="2:5" x14ac:dyDescent="0.25">
      <c r="E556" s="7">
        <f t="shared" si="8"/>
        <v>0</v>
      </c>
    </row>
    <row r="557" spans="2:5" x14ac:dyDescent="0.25">
      <c r="E557" s="7">
        <f t="shared" si="8"/>
        <v>0</v>
      </c>
    </row>
    <row r="558" spans="2:5" x14ac:dyDescent="0.25">
      <c r="B558" s="123"/>
      <c r="C558" s="123"/>
      <c r="D558" s="122"/>
      <c r="E558" s="7">
        <f t="shared" si="8"/>
        <v>0</v>
      </c>
    </row>
    <row r="559" spans="2:5" x14ac:dyDescent="0.25">
      <c r="B559" s="123"/>
      <c r="C559" s="123"/>
      <c r="D559" s="122"/>
      <c r="E559" s="7">
        <f t="shared" si="8"/>
        <v>0</v>
      </c>
    </row>
    <row r="560" spans="2:5" x14ac:dyDescent="0.25">
      <c r="E560" s="7">
        <f t="shared" si="8"/>
        <v>0</v>
      </c>
    </row>
    <row r="561" spans="2:5" x14ac:dyDescent="0.25">
      <c r="E561" s="7">
        <f t="shared" si="8"/>
        <v>0</v>
      </c>
    </row>
    <row r="562" spans="2:5" x14ac:dyDescent="0.25">
      <c r="E562" s="7">
        <f t="shared" si="8"/>
        <v>0</v>
      </c>
    </row>
    <row r="563" spans="2:5" x14ac:dyDescent="0.25">
      <c r="E563" s="7">
        <f t="shared" si="8"/>
        <v>0</v>
      </c>
    </row>
    <row r="564" spans="2:5" x14ac:dyDescent="0.25">
      <c r="E564" s="7">
        <f t="shared" si="8"/>
        <v>0</v>
      </c>
    </row>
    <row r="565" spans="2:5" x14ac:dyDescent="0.25">
      <c r="E565" s="7">
        <f t="shared" si="8"/>
        <v>0</v>
      </c>
    </row>
    <row r="566" spans="2:5" x14ac:dyDescent="0.25">
      <c r="E566" s="7">
        <f t="shared" si="8"/>
        <v>0</v>
      </c>
    </row>
    <row r="567" spans="2:5" x14ac:dyDescent="0.25">
      <c r="E567" s="7">
        <f t="shared" si="8"/>
        <v>0</v>
      </c>
    </row>
    <row r="568" spans="2:5" x14ac:dyDescent="0.25">
      <c r="E568" s="7">
        <f t="shared" si="8"/>
        <v>0</v>
      </c>
    </row>
    <row r="569" spans="2:5" x14ac:dyDescent="0.25">
      <c r="E569" s="7">
        <f t="shared" si="8"/>
        <v>0</v>
      </c>
    </row>
    <row r="570" spans="2:5" x14ac:dyDescent="0.25">
      <c r="E570" s="7">
        <f t="shared" si="8"/>
        <v>0</v>
      </c>
    </row>
    <row r="571" spans="2:5" x14ac:dyDescent="0.25">
      <c r="E571" s="7">
        <f t="shared" si="8"/>
        <v>0</v>
      </c>
    </row>
    <row r="572" spans="2:5" x14ac:dyDescent="0.25">
      <c r="E572" s="7">
        <f t="shared" si="8"/>
        <v>0</v>
      </c>
    </row>
    <row r="573" spans="2:5" x14ac:dyDescent="0.25">
      <c r="E573" s="7">
        <f t="shared" si="8"/>
        <v>0</v>
      </c>
    </row>
    <row r="574" spans="2:5" x14ac:dyDescent="0.25">
      <c r="E574" s="7">
        <f t="shared" si="8"/>
        <v>0</v>
      </c>
    </row>
    <row r="575" spans="2:5" x14ac:dyDescent="0.25">
      <c r="B575" s="123"/>
      <c r="C575" s="123"/>
      <c r="D575" s="122"/>
      <c r="E575" s="7">
        <f t="shared" si="8"/>
        <v>0</v>
      </c>
    </row>
    <row r="576" spans="2:5" x14ac:dyDescent="0.25">
      <c r="B576" s="123"/>
      <c r="C576" s="123"/>
      <c r="D576" s="122"/>
      <c r="E576" s="7">
        <f t="shared" si="8"/>
        <v>0</v>
      </c>
    </row>
    <row r="577" spans="2:5" x14ac:dyDescent="0.25">
      <c r="B577" s="123"/>
      <c r="C577" s="123"/>
      <c r="D577" s="122"/>
      <c r="E577" s="7">
        <f t="shared" si="8"/>
        <v>0</v>
      </c>
    </row>
    <row r="578" spans="2:5" x14ac:dyDescent="0.25">
      <c r="E578" s="7">
        <f t="shared" si="8"/>
        <v>0</v>
      </c>
    </row>
    <row r="579" spans="2:5" x14ac:dyDescent="0.25">
      <c r="E579" s="7">
        <f t="shared" si="8"/>
        <v>0</v>
      </c>
    </row>
    <row r="580" spans="2:5" x14ac:dyDescent="0.25">
      <c r="E580" s="7">
        <f t="shared" si="8"/>
        <v>0</v>
      </c>
    </row>
    <row r="581" spans="2:5" x14ac:dyDescent="0.25">
      <c r="E581" s="7">
        <f t="shared" si="8"/>
        <v>0</v>
      </c>
    </row>
    <row r="582" spans="2:5" x14ac:dyDescent="0.25">
      <c r="E582" s="7">
        <f t="shared" si="8"/>
        <v>0</v>
      </c>
    </row>
    <row r="583" spans="2:5" x14ac:dyDescent="0.25">
      <c r="E583" s="7">
        <f t="shared" si="8"/>
        <v>0</v>
      </c>
    </row>
    <row r="584" spans="2:5" x14ac:dyDescent="0.25">
      <c r="E584" s="7">
        <f t="shared" ref="E584:E647" si="9">IF(ISBLANK(B584),0,5)</f>
        <v>0</v>
      </c>
    </row>
    <row r="585" spans="2:5" x14ac:dyDescent="0.25">
      <c r="B585" s="123"/>
      <c r="C585" s="123"/>
      <c r="D585" s="122"/>
      <c r="E585" s="7">
        <f t="shared" si="9"/>
        <v>0</v>
      </c>
    </row>
    <row r="586" spans="2:5" x14ac:dyDescent="0.25">
      <c r="E586" s="7">
        <f t="shared" si="9"/>
        <v>0</v>
      </c>
    </row>
    <row r="587" spans="2:5" x14ac:dyDescent="0.25">
      <c r="E587" s="7">
        <f t="shared" si="9"/>
        <v>0</v>
      </c>
    </row>
    <row r="588" spans="2:5" x14ac:dyDescent="0.25">
      <c r="E588" s="7">
        <f t="shared" si="9"/>
        <v>0</v>
      </c>
    </row>
    <row r="589" spans="2:5" x14ac:dyDescent="0.25">
      <c r="E589" s="7">
        <f t="shared" si="9"/>
        <v>0</v>
      </c>
    </row>
    <row r="590" spans="2:5" x14ac:dyDescent="0.25">
      <c r="E590" s="7">
        <f t="shared" si="9"/>
        <v>0</v>
      </c>
    </row>
    <row r="591" spans="2:5" x14ac:dyDescent="0.25">
      <c r="E591" s="7">
        <f t="shared" si="9"/>
        <v>0</v>
      </c>
    </row>
    <row r="592" spans="2:5" x14ac:dyDescent="0.25">
      <c r="E592" s="7">
        <f t="shared" si="9"/>
        <v>0</v>
      </c>
    </row>
    <row r="593" spans="2:5" x14ac:dyDescent="0.25">
      <c r="E593" s="7">
        <f t="shared" si="9"/>
        <v>0</v>
      </c>
    </row>
    <row r="594" spans="2:5" x14ac:dyDescent="0.25">
      <c r="E594" s="7">
        <f t="shared" si="9"/>
        <v>0</v>
      </c>
    </row>
    <row r="595" spans="2:5" x14ac:dyDescent="0.25">
      <c r="E595" s="7">
        <f t="shared" si="9"/>
        <v>0</v>
      </c>
    </row>
    <row r="596" spans="2:5" x14ac:dyDescent="0.25">
      <c r="B596" s="123"/>
      <c r="C596" s="123"/>
      <c r="D596" s="122"/>
      <c r="E596" s="7">
        <f t="shared" si="9"/>
        <v>0</v>
      </c>
    </row>
    <row r="597" spans="2:5" x14ac:dyDescent="0.25">
      <c r="E597" s="7">
        <f t="shared" si="9"/>
        <v>0</v>
      </c>
    </row>
    <row r="598" spans="2:5" x14ac:dyDescent="0.25">
      <c r="E598" s="7">
        <f t="shared" si="9"/>
        <v>0</v>
      </c>
    </row>
    <row r="599" spans="2:5" x14ac:dyDescent="0.25">
      <c r="E599" s="7">
        <f t="shared" si="9"/>
        <v>0</v>
      </c>
    </row>
    <row r="600" spans="2:5" x14ac:dyDescent="0.25">
      <c r="E600" s="7">
        <f t="shared" si="9"/>
        <v>0</v>
      </c>
    </row>
    <row r="601" spans="2:5" x14ac:dyDescent="0.25">
      <c r="E601" s="7">
        <f t="shared" si="9"/>
        <v>0</v>
      </c>
    </row>
    <row r="602" spans="2:5" x14ac:dyDescent="0.25">
      <c r="E602" s="7">
        <f t="shared" si="9"/>
        <v>0</v>
      </c>
    </row>
    <row r="603" spans="2:5" x14ac:dyDescent="0.25">
      <c r="E603" s="7">
        <f t="shared" si="9"/>
        <v>0</v>
      </c>
    </row>
    <row r="604" spans="2:5" x14ac:dyDescent="0.25">
      <c r="E604" s="7">
        <f t="shared" si="9"/>
        <v>0</v>
      </c>
    </row>
    <row r="605" spans="2:5" x14ac:dyDescent="0.25">
      <c r="E605" s="7">
        <f t="shared" si="9"/>
        <v>0</v>
      </c>
    </row>
    <row r="606" spans="2:5" x14ac:dyDescent="0.25">
      <c r="E606" s="7">
        <f t="shared" si="9"/>
        <v>0</v>
      </c>
    </row>
    <row r="607" spans="2:5" x14ac:dyDescent="0.25">
      <c r="E607" s="7">
        <f t="shared" si="9"/>
        <v>0</v>
      </c>
    </row>
    <row r="608" spans="2:5" x14ac:dyDescent="0.25">
      <c r="E608" s="7">
        <f t="shared" si="9"/>
        <v>0</v>
      </c>
    </row>
    <row r="609" spans="5:5" x14ac:dyDescent="0.25">
      <c r="E609" s="7">
        <f t="shared" si="9"/>
        <v>0</v>
      </c>
    </row>
    <row r="610" spans="5:5" x14ac:dyDescent="0.25">
      <c r="E610" s="7">
        <f t="shared" si="9"/>
        <v>0</v>
      </c>
    </row>
    <row r="611" spans="5:5" x14ac:dyDescent="0.25">
      <c r="E611" s="7">
        <f t="shared" si="9"/>
        <v>0</v>
      </c>
    </row>
    <row r="612" spans="5:5" x14ac:dyDescent="0.25">
      <c r="E612" s="7">
        <f t="shared" si="9"/>
        <v>0</v>
      </c>
    </row>
    <row r="613" spans="5:5" x14ac:dyDescent="0.25">
      <c r="E613" s="7">
        <f t="shared" si="9"/>
        <v>0</v>
      </c>
    </row>
    <row r="614" spans="5:5" x14ac:dyDescent="0.25">
      <c r="E614" s="7">
        <f t="shared" si="9"/>
        <v>0</v>
      </c>
    </row>
    <row r="615" spans="5:5" x14ac:dyDescent="0.25">
      <c r="E615" s="7">
        <f t="shared" si="9"/>
        <v>0</v>
      </c>
    </row>
    <row r="616" spans="5:5" x14ac:dyDescent="0.25">
      <c r="E616" s="7">
        <f t="shared" si="9"/>
        <v>0</v>
      </c>
    </row>
    <row r="617" spans="5:5" x14ac:dyDescent="0.25">
      <c r="E617" s="7">
        <f t="shared" si="9"/>
        <v>0</v>
      </c>
    </row>
    <row r="618" spans="5:5" x14ac:dyDescent="0.25">
      <c r="E618" s="7">
        <f t="shared" si="9"/>
        <v>0</v>
      </c>
    </row>
    <row r="619" spans="5:5" x14ac:dyDescent="0.25">
      <c r="E619" s="7">
        <f t="shared" si="9"/>
        <v>0</v>
      </c>
    </row>
    <row r="620" spans="5:5" x14ac:dyDescent="0.25">
      <c r="E620" s="7">
        <f t="shared" si="9"/>
        <v>0</v>
      </c>
    </row>
    <row r="621" spans="5:5" x14ac:dyDescent="0.25">
      <c r="E621" s="7">
        <f t="shared" si="9"/>
        <v>0</v>
      </c>
    </row>
    <row r="622" spans="5:5" x14ac:dyDescent="0.25">
      <c r="E622" s="7">
        <f t="shared" si="9"/>
        <v>0</v>
      </c>
    </row>
    <row r="623" spans="5:5" x14ac:dyDescent="0.25">
      <c r="E623" s="7">
        <f t="shared" si="9"/>
        <v>0</v>
      </c>
    </row>
    <row r="624" spans="5:5" x14ac:dyDescent="0.25">
      <c r="E624" s="7">
        <f t="shared" si="9"/>
        <v>0</v>
      </c>
    </row>
    <row r="625" spans="2:5" x14ac:dyDescent="0.25">
      <c r="E625" s="7">
        <f t="shared" si="9"/>
        <v>0</v>
      </c>
    </row>
    <row r="626" spans="2:5" x14ac:dyDescent="0.25">
      <c r="B626" s="123"/>
      <c r="C626" s="123"/>
      <c r="D626" s="122"/>
      <c r="E626" s="7">
        <f t="shared" si="9"/>
        <v>0</v>
      </c>
    </row>
    <row r="627" spans="2:5" x14ac:dyDescent="0.25">
      <c r="B627" s="123"/>
      <c r="C627" s="123"/>
      <c r="D627" s="122"/>
      <c r="E627" s="7">
        <f t="shared" si="9"/>
        <v>0</v>
      </c>
    </row>
    <row r="628" spans="2:5" x14ac:dyDescent="0.25">
      <c r="B628" s="123"/>
      <c r="C628" s="123"/>
      <c r="D628" s="122"/>
      <c r="E628" s="7">
        <f t="shared" si="9"/>
        <v>0</v>
      </c>
    </row>
    <row r="629" spans="2:5" x14ac:dyDescent="0.25">
      <c r="E629" s="7">
        <f t="shared" si="9"/>
        <v>0</v>
      </c>
    </row>
    <row r="630" spans="2:5" x14ac:dyDescent="0.25">
      <c r="E630" s="7">
        <f t="shared" si="9"/>
        <v>0</v>
      </c>
    </row>
    <row r="631" spans="2:5" x14ac:dyDescent="0.25">
      <c r="E631" s="7">
        <f t="shared" si="9"/>
        <v>0</v>
      </c>
    </row>
    <row r="632" spans="2:5" x14ac:dyDescent="0.25">
      <c r="B632" s="123"/>
      <c r="C632" s="123"/>
      <c r="D632" s="122"/>
      <c r="E632" s="7">
        <f t="shared" si="9"/>
        <v>0</v>
      </c>
    </row>
    <row r="633" spans="2:5" x14ac:dyDescent="0.25">
      <c r="E633" s="7">
        <f t="shared" si="9"/>
        <v>0</v>
      </c>
    </row>
    <row r="634" spans="2:5" x14ac:dyDescent="0.25">
      <c r="E634" s="7">
        <f t="shared" si="9"/>
        <v>0</v>
      </c>
    </row>
    <row r="635" spans="2:5" x14ac:dyDescent="0.25">
      <c r="E635" s="7">
        <f t="shared" si="9"/>
        <v>0</v>
      </c>
    </row>
    <row r="636" spans="2:5" x14ac:dyDescent="0.25">
      <c r="E636" s="7">
        <f t="shared" si="9"/>
        <v>0</v>
      </c>
    </row>
    <row r="637" spans="2:5" x14ac:dyDescent="0.25">
      <c r="E637" s="7">
        <f t="shared" si="9"/>
        <v>0</v>
      </c>
    </row>
    <row r="638" spans="2:5" x14ac:dyDescent="0.25">
      <c r="E638" s="7">
        <f t="shared" si="9"/>
        <v>0</v>
      </c>
    </row>
    <row r="639" spans="2:5" x14ac:dyDescent="0.25">
      <c r="B639" s="123"/>
      <c r="C639" s="123"/>
      <c r="D639" s="122"/>
      <c r="E639" s="7">
        <f t="shared" si="9"/>
        <v>0</v>
      </c>
    </row>
    <row r="640" spans="2:5" x14ac:dyDescent="0.25">
      <c r="B640" s="123"/>
      <c r="C640" s="123"/>
      <c r="D640" s="122"/>
      <c r="E640" s="7">
        <f t="shared" si="9"/>
        <v>0</v>
      </c>
    </row>
    <row r="641" spans="5:5" x14ac:dyDescent="0.25">
      <c r="E641" s="7">
        <f t="shared" si="9"/>
        <v>0</v>
      </c>
    </row>
    <row r="642" spans="5:5" x14ac:dyDescent="0.25">
      <c r="E642" s="7">
        <f t="shared" si="9"/>
        <v>0</v>
      </c>
    </row>
    <row r="643" spans="5:5" x14ac:dyDescent="0.25">
      <c r="E643" s="7">
        <f t="shared" si="9"/>
        <v>0</v>
      </c>
    </row>
    <row r="644" spans="5:5" x14ac:dyDescent="0.25">
      <c r="E644" s="7">
        <f t="shared" si="9"/>
        <v>0</v>
      </c>
    </row>
    <row r="645" spans="5:5" x14ac:dyDescent="0.25">
      <c r="E645" s="7">
        <f t="shared" si="9"/>
        <v>0</v>
      </c>
    </row>
    <row r="646" spans="5:5" x14ac:dyDescent="0.25">
      <c r="E646" s="7">
        <f t="shared" si="9"/>
        <v>0</v>
      </c>
    </row>
    <row r="647" spans="5:5" x14ac:dyDescent="0.25">
      <c r="E647" s="7">
        <f t="shared" si="9"/>
        <v>0</v>
      </c>
    </row>
    <row r="648" spans="5:5" x14ac:dyDescent="0.25">
      <c r="E648" s="7">
        <f t="shared" ref="E648:E711" si="10">IF(ISBLANK(B648),0,5)</f>
        <v>0</v>
      </c>
    </row>
    <row r="649" spans="5:5" x14ac:dyDescent="0.25">
      <c r="E649" s="7">
        <f t="shared" si="10"/>
        <v>0</v>
      </c>
    </row>
    <row r="650" spans="5:5" x14ac:dyDescent="0.25">
      <c r="E650" s="7">
        <f t="shared" si="10"/>
        <v>0</v>
      </c>
    </row>
    <row r="651" spans="5:5" x14ac:dyDescent="0.25">
      <c r="E651" s="7">
        <f t="shared" si="10"/>
        <v>0</v>
      </c>
    </row>
    <row r="652" spans="5:5" x14ac:dyDescent="0.25">
      <c r="E652" s="7">
        <f t="shared" si="10"/>
        <v>0</v>
      </c>
    </row>
    <row r="653" spans="5:5" x14ac:dyDescent="0.25">
      <c r="E653" s="7">
        <f t="shared" si="10"/>
        <v>0</v>
      </c>
    </row>
    <row r="654" spans="5:5" x14ac:dyDescent="0.25">
      <c r="E654" s="7">
        <f t="shared" si="10"/>
        <v>0</v>
      </c>
    </row>
    <row r="655" spans="5:5" x14ac:dyDescent="0.25">
      <c r="E655" s="7">
        <f t="shared" si="10"/>
        <v>0</v>
      </c>
    </row>
    <row r="656" spans="5:5" x14ac:dyDescent="0.25">
      <c r="E656" s="7">
        <f t="shared" si="10"/>
        <v>0</v>
      </c>
    </row>
    <row r="657" spans="2:5" x14ac:dyDescent="0.25">
      <c r="B657" s="123"/>
      <c r="C657" s="123"/>
      <c r="D657" s="122"/>
      <c r="E657" s="7">
        <f t="shared" si="10"/>
        <v>0</v>
      </c>
    </row>
    <row r="658" spans="2:5" x14ac:dyDescent="0.25">
      <c r="B658" s="123"/>
      <c r="C658" s="123"/>
      <c r="D658" s="122"/>
      <c r="E658" s="7">
        <f t="shared" si="10"/>
        <v>0</v>
      </c>
    </row>
    <row r="659" spans="2:5" x14ac:dyDescent="0.25">
      <c r="B659" s="123"/>
      <c r="C659" s="123"/>
      <c r="D659" s="122"/>
      <c r="E659" s="7">
        <f t="shared" si="10"/>
        <v>0</v>
      </c>
    </row>
    <row r="660" spans="2:5" x14ac:dyDescent="0.25">
      <c r="E660" s="7">
        <f t="shared" si="10"/>
        <v>0</v>
      </c>
    </row>
    <row r="661" spans="2:5" x14ac:dyDescent="0.25">
      <c r="E661" s="7">
        <f t="shared" si="10"/>
        <v>0</v>
      </c>
    </row>
    <row r="662" spans="2:5" x14ac:dyDescent="0.25">
      <c r="E662" s="7">
        <f t="shared" si="10"/>
        <v>0</v>
      </c>
    </row>
    <row r="663" spans="2:5" x14ac:dyDescent="0.25">
      <c r="E663" s="7">
        <f t="shared" si="10"/>
        <v>0</v>
      </c>
    </row>
    <row r="664" spans="2:5" x14ac:dyDescent="0.25">
      <c r="E664" s="7">
        <f t="shared" si="10"/>
        <v>0</v>
      </c>
    </row>
    <row r="665" spans="2:5" x14ac:dyDescent="0.25">
      <c r="E665" s="7">
        <f t="shared" si="10"/>
        <v>0</v>
      </c>
    </row>
    <row r="666" spans="2:5" x14ac:dyDescent="0.25">
      <c r="E666" s="7">
        <f t="shared" si="10"/>
        <v>0</v>
      </c>
    </row>
    <row r="667" spans="2:5" x14ac:dyDescent="0.25">
      <c r="E667" s="7">
        <f t="shared" si="10"/>
        <v>0</v>
      </c>
    </row>
    <row r="668" spans="2:5" x14ac:dyDescent="0.25">
      <c r="E668" s="7">
        <f t="shared" si="10"/>
        <v>0</v>
      </c>
    </row>
    <row r="669" spans="2:5" x14ac:dyDescent="0.25">
      <c r="E669" s="7">
        <f t="shared" si="10"/>
        <v>0</v>
      </c>
    </row>
    <row r="670" spans="2:5" x14ac:dyDescent="0.25">
      <c r="E670" s="7">
        <f t="shared" si="10"/>
        <v>0</v>
      </c>
    </row>
    <row r="671" spans="2:5" x14ac:dyDescent="0.25">
      <c r="E671" s="7">
        <f t="shared" si="10"/>
        <v>0</v>
      </c>
    </row>
    <row r="672" spans="2:5" x14ac:dyDescent="0.25">
      <c r="E672" s="7">
        <f t="shared" si="10"/>
        <v>0</v>
      </c>
    </row>
    <row r="673" spans="2:5" x14ac:dyDescent="0.25">
      <c r="E673" s="7">
        <f t="shared" si="10"/>
        <v>0</v>
      </c>
    </row>
    <row r="674" spans="2:5" x14ac:dyDescent="0.25">
      <c r="E674" s="7">
        <f t="shared" si="10"/>
        <v>0</v>
      </c>
    </row>
    <row r="675" spans="2:5" x14ac:dyDescent="0.25">
      <c r="E675" s="7">
        <f t="shared" si="10"/>
        <v>0</v>
      </c>
    </row>
    <row r="676" spans="2:5" x14ac:dyDescent="0.25">
      <c r="E676" s="7">
        <f t="shared" si="10"/>
        <v>0</v>
      </c>
    </row>
    <row r="677" spans="2:5" x14ac:dyDescent="0.25">
      <c r="E677" s="7">
        <f t="shared" si="10"/>
        <v>0</v>
      </c>
    </row>
    <row r="678" spans="2:5" x14ac:dyDescent="0.25">
      <c r="E678" s="7">
        <f t="shared" si="10"/>
        <v>0</v>
      </c>
    </row>
    <row r="679" spans="2:5" x14ac:dyDescent="0.25">
      <c r="E679" s="7">
        <f t="shared" si="10"/>
        <v>0</v>
      </c>
    </row>
    <row r="680" spans="2:5" x14ac:dyDescent="0.25">
      <c r="B680" s="123"/>
      <c r="C680" s="123"/>
      <c r="D680" s="122"/>
      <c r="E680" s="7">
        <f t="shared" si="10"/>
        <v>0</v>
      </c>
    </row>
    <row r="681" spans="2:5" x14ac:dyDescent="0.25">
      <c r="B681" s="123"/>
      <c r="C681" s="123"/>
      <c r="D681" s="122"/>
      <c r="E681" s="7">
        <f t="shared" si="10"/>
        <v>0</v>
      </c>
    </row>
    <row r="682" spans="2:5" x14ac:dyDescent="0.25">
      <c r="E682" s="7">
        <f t="shared" si="10"/>
        <v>0</v>
      </c>
    </row>
    <row r="683" spans="2:5" x14ac:dyDescent="0.25">
      <c r="B683" s="123"/>
      <c r="C683" s="123"/>
      <c r="D683" s="122"/>
      <c r="E683" s="7">
        <f t="shared" si="10"/>
        <v>0</v>
      </c>
    </row>
    <row r="684" spans="2:5" x14ac:dyDescent="0.25">
      <c r="E684" s="7">
        <f t="shared" si="10"/>
        <v>0</v>
      </c>
    </row>
    <row r="685" spans="2:5" x14ac:dyDescent="0.25">
      <c r="E685" s="7">
        <f t="shared" si="10"/>
        <v>0</v>
      </c>
    </row>
    <row r="686" spans="2:5" x14ac:dyDescent="0.25">
      <c r="E686" s="7">
        <f t="shared" si="10"/>
        <v>0</v>
      </c>
    </row>
    <row r="687" spans="2:5" x14ac:dyDescent="0.25">
      <c r="E687" s="7">
        <f t="shared" si="10"/>
        <v>0</v>
      </c>
    </row>
    <row r="688" spans="2:5" x14ac:dyDescent="0.25">
      <c r="E688" s="7">
        <f t="shared" si="10"/>
        <v>0</v>
      </c>
    </row>
    <row r="689" spans="2:5" x14ac:dyDescent="0.25">
      <c r="E689" s="7">
        <f t="shared" si="10"/>
        <v>0</v>
      </c>
    </row>
    <row r="690" spans="2:5" x14ac:dyDescent="0.25">
      <c r="E690" s="7">
        <f t="shared" si="10"/>
        <v>0</v>
      </c>
    </row>
    <row r="691" spans="2:5" x14ac:dyDescent="0.25">
      <c r="E691" s="7">
        <f t="shared" si="10"/>
        <v>0</v>
      </c>
    </row>
    <row r="692" spans="2:5" x14ac:dyDescent="0.25">
      <c r="E692" s="7">
        <f t="shared" si="10"/>
        <v>0</v>
      </c>
    </row>
    <row r="693" spans="2:5" x14ac:dyDescent="0.25">
      <c r="E693" s="7">
        <f t="shared" si="10"/>
        <v>0</v>
      </c>
    </row>
    <row r="694" spans="2:5" x14ac:dyDescent="0.25">
      <c r="E694" s="7">
        <f t="shared" si="10"/>
        <v>0</v>
      </c>
    </row>
    <row r="695" spans="2:5" x14ac:dyDescent="0.25">
      <c r="E695" s="7">
        <f t="shared" si="10"/>
        <v>0</v>
      </c>
    </row>
    <row r="696" spans="2:5" x14ac:dyDescent="0.25">
      <c r="E696" s="7">
        <f t="shared" si="10"/>
        <v>0</v>
      </c>
    </row>
    <row r="697" spans="2:5" x14ac:dyDescent="0.25">
      <c r="E697" s="7">
        <f t="shared" si="10"/>
        <v>0</v>
      </c>
    </row>
    <row r="698" spans="2:5" x14ac:dyDescent="0.25">
      <c r="B698" s="123"/>
      <c r="C698" s="123"/>
      <c r="D698" s="122"/>
      <c r="E698" s="7">
        <f t="shared" si="10"/>
        <v>0</v>
      </c>
    </row>
    <row r="699" spans="2:5" x14ac:dyDescent="0.25">
      <c r="B699" s="123"/>
      <c r="C699" s="123"/>
      <c r="D699" s="122"/>
      <c r="E699" s="7">
        <f t="shared" si="10"/>
        <v>0</v>
      </c>
    </row>
    <row r="700" spans="2:5" x14ac:dyDescent="0.25">
      <c r="B700" s="123"/>
      <c r="C700" s="123"/>
      <c r="D700" s="122"/>
      <c r="E700" s="7">
        <f t="shared" si="10"/>
        <v>0</v>
      </c>
    </row>
    <row r="701" spans="2:5" x14ac:dyDescent="0.25">
      <c r="B701" s="123"/>
      <c r="C701" s="123"/>
      <c r="D701" s="122"/>
      <c r="E701" s="7">
        <f t="shared" si="10"/>
        <v>0</v>
      </c>
    </row>
    <row r="702" spans="2:5" x14ac:dyDescent="0.25">
      <c r="B702" s="123"/>
      <c r="C702" s="123"/>
      <c r="D702" s="122"/>
      <c r="E702" s="7">
        <f t="shared" si="10"/>
        <v>0</v>
      </c>
    </row>
    <row r="703" spans="2:5" x14ac:dyDescent="0.25">
      <c r="B703" s="123"/>
      <c r="C703" s="123"/>
      <c r="D703" s="122"/>
      <c r="E703" s="7">
        <f t="shared" si="10"/>
        <v>0</v>
      </c>
    </row>
    <row r="704" spans="2:5" x14ac:dyDescent="0.25">
      <c r="B704" s="123"/>
      <c r="C704" s="123"/>
      <c r="D704" s="122"/>
      <c r="E704" s="7">
        <f t="shared" si="10"/>
        <v>0</v>
      </c>
    </row>
    <row r="705" spans="2:5" x14ac:dyDescent="0.25">
      <c r="B705" s="123"/>
      <c r="C705" s="123"/>
      <c r="D705" s="122"/>
      <c r="E705" s="7">
        <f t="shared" si="10"/>
        <v>0</v>
      </c>
    </row>
    <row r="706" spans="2:5" x14ac:dyDescent="0.25">
      <c r="B706" s="123"/>
      <c r="C706" s="123"/>
      <c r="D706" s="122"/>
      <c r="E706" s="7">
        <f t="shared" si="10"/>
        <v>0</v>
      </c>
    </row>
    <row r="707" spans="2:5" x14ac:dyDescent="0.25">
      <c r="B707" s="123"/>
      <c r="C707" s="123"/>
      <c r="D707" s="122"/>
      <c r="E707" s="7">
        <f t="shared" si="10"/>
        <v>0</v>
      </c>
    </row>
    <row r="708" spans="2:5" x14ac:dyDescent="0.25">
      <c r="B708" s="123"/>
      <c r="C708" s="123"/>
      <c r="D708" s="122"/>
      <c r="E708" s="7">
        <f t="shared" si="10"/>
        <v>0</v>
      </c>
    </row>
    <row r="709" spans="2:5" x14ac:dyDescent="0.25">
      <c r="B709" s="123"/>
      <c r="C709" s="123"/>
      <c r="D709" s="122"/>
      <c r="E709" s="7">
        <f t="shared" si="10"/>
        <v>0</v>
      </c>
    </row>
    <row r="710" spans="2:5" x14ac:dyDescent="0.25">
      <c r="E710" s="7">
        <f t="shared" si="10"/>
        <v>0</v>
      </c>
    </row>
    <row r="711" spans="2:5" x14ac:dyDescent="0.25">
      <c r="E711" s="7">
        <f t="shared" si="10"/>
        <v>0</v>
      </c>
    </row>
    <row r="712" spans="2:5" x14ac:dyDescent="0.25">
      <c r="E712" s="7">
        <f t="shared" ref="E712:E775" si="11">IF(ISBLANK(B712),0,5)</f>
        <v>0</v>
      </c>
    </row>
    <row r="713" spans="2:5" x14ac:dyDescent="0.25">
      <c r="E713" s="7">
        <f t="shared" si="11"/>
        <v>0</v>
      </c>
    </row>
    <row r="714" spans="2:5" x14ac:dyDescent="0.25">
      <c r="E714" s="7">
        <f t="shared" si="11"/>
        <v>0</v>
      </c>
    </row>
    <row r="715" spans="2:5" x14ac:dyDescent="0.25">
      <c r="E715" s="7">
        <f t="shared" si="11"/>
        <v>0</v>
      </c>
    </row>
    <row r="716" spans="2:5" x14ac:dyDescent="0.25">
      <c r="E716" s="7">
        <f t="shared" si="11"/>
        <v>0</v>
      </c>
    </row>
    <row r="717" spans="2:5" x14ac:dyDescent="0.25">
      <c r="E717" s="7">
        <f t="shared" si="11"/>
        <v>0</v>
      </c>
    </row>
    <row r="718" spans="2:5" x14ac:dyDescent="0.25">
      <c r="E718" s="7">
        <f t="shared" si="11"/>
        <v>0</v>
      </c>
    </row>
    <row r="719" spans="2:5" x14ac:dyDescent="0.25">
      <c r="E719" s="7">
        <f t="shared" si="11"/>
        <v>0</v>
      </c>
    </row>
    <row r="720" spans="2:5" x14ac:dyDescent="0.25">
      <c r="E720" s="7">
        <f t="shared" si="11"/>
        <v>0</v>
      </c>
    </row>
    <row r="721" spans="5:5" x14ac:dyDescent="0.25">
      <c r="E721" s="7">
        <f t="shared" si="11"/>
        <v>0</v>
      </c>
    </row>
    <row r="722" spans="5:5" x14ac:dyDescent="0.25">
      <c r="E722" s="7">
        <f t="shared" si="11"/>
        <v>0</v>
      </c>
    </row>
    <row r="723" spans="5:5" x14ac:dyDescent="0.25">
      <c r="E723" s="7">
        <f t="shared" si="11"/>
        <v>0</v>
      </c>
    </row>
    <row r="724" spans="5:5" x14ac:dyDescent="0.25">
      <c r="E724" s="7">
        <f t="shared" si="11"/>
        <v>0</v>
      </c>
    </row>
    <row r="725" spans="5:5" x14ac:dyDescent="0.25">
      <c r="E725" s="7">
        <f t="shared" si="11"/>
        <v>0</v>
      </c>
    </row>
    <row r="726" spans="5:5" x14ac:dyDescent="0.25">
      <c r="E726" s="7">
        <f t="shared" si="11"/>
        <v>0</v>
      </c>
    </row>
    <row r="727" spans="5:5" x14ac:dyDescent="0.25">
      <c r="E727" s="7">
        <f t="shared" si="11"/>
        <v>0</v>
      </c>
    </row>
    <row r="728" spans="5:5" x14ac:dyDescent="0.25">
      <c r="E728" s="7">
        <f t="shared" si="11"/>
        <v>0</v>
      </c>
    </row>
    <row r="729" spans="5:5" x14ac:dyDescent="0.25">
      <c r="E729" s="7">
        <f t="shared" si="11"/>
        <v>0</v>
      </c>
    </row>
    <row r="730" spans="5:5" x14ac:dyDescent="0.25">
      <c r="E730" s="7">
        <f t="shared" si="11"/>
        <v>0</v>
      </c>
    </row>
    <row r="731" spans="5:5" x14ac:dyDescent="0.25">
      <c r="E731" s="7">
        <f t="shared" si="11"/>
        <v>0</v>
      </c>
    </row>
    <row r="732" spans="5:5" x14ac:dyDescent="0.25">
      <c r="E732" s="7">
        <f t="shared" si="11"/>
        <v>0</v>
      </c>
    </row>
    <row r="733" spans="5:5" x14ac:dyDescent="0.25">
      <c r="E733" s="7">
        <f t="shared" si="11"/>
        <v>0</v>
      </c>
    </row>
    <row r="734" spans="5:5" x14ac:dyDescent="0.25">
      <c r="E734" s="7">
        <f t="shared" si="11"/>
        <v>0</v>
      </c>
    </row>
    <row r="735" spans="5:5" x14ac:dyDescent="0.25">
      <c r="E735" s="7">
        <f t="shared" si="11"/>
        <v>0</v>
      </c>
    </row>
    <row r="736" spans="5:5" x14ac:dyDescent="0.25">
      <c r="E736" s="7">
        <f t="shared" si="11"/>
        <v>0</v>
      </c>
    </row>
    <row r="737" spans="2:5" x14ac:dyDescent="0.25">
      <c r="E737" s="7">
        <f t="shared" si="11"/>
        <v>0</v>
      </c>
    </row>
    <row r="738" spans="2:5" x14ac:dyDescent="0.25">
      <c r="E738" s="7">
        <f t="shared" si="11"/>
        <v>0</v>
      </c>
    </row>
    <row r="739" spans="2:5" x14ac:dyDescent="0.25">
      <c r="E739" s="7">
        <f t="shared" si="11"/>
        <v>0</v>
      </c>
    </row>
    <row r="740" spans="2:5" x14ac:dyDescent="0.25">
      <c r="E740" s="7">
        <f t="shared" si="11"/>
        <v>0</v>
      </c>
    </row>
    <row r="741" spans="2:5" x14ac:dyDescent="0.25">
      <c r="E741" s="7">
        <f t="shared" si="11"/>
        <v>0</v>
      </c>
    </row>
    <row r="742" spans="2:5" x14ac:dyDescent="0.25">
      <c r="E742" s="7">
        <f t="shared" si="11"/>
        <v>0</v>
      </c>
    </row>
    <row r="743" spans="2:5" x14ac:dyDescent="0.25">
      <c r="E743" s="7">
        <f t="shared" si="11"/>
        <v>0</v>
      </c>
    </row>
    <row r="744" spans="2:5" x14ac:dyDescent="0.25">
      <c r="E744" s="7">
        <f t="shared" si="11"/>
        <v>0</v>
      </c>
    </row>
    <row r="745" spans="2:5" x14ac:dyDescent="0.25">
      <c r="E745" s="7">
        <f t="shared" si="11"/>
        <v>0</v>
      </c>
    </row>
    <row r="746" spans="2:5" x14ac:dyDescent="0.25">
      <c r="E746" s="7">
        <f t="shared" si="11"/>
        <v>0</v>
      </c>
    </row>
    <row r="747" spans="2:5" x14ac:dyDescent="0.25">
      <c r="E747" s="7">
        <f t="shared" si="11"/>
        <v>0</v>
      </c>
    </row>
    <row r="748" spans="2:5" x14ac:dyDescent="0.25">
      <c r="E748" s="7">
        <f t="shared" si="11"/>
        <v>0</v>
      </c>
    </row>
    <row r="749" spans="2:5" x14ac:dyDescent="0.25">
      <c r="B749" s="123"/>
      <c r="C749" s="123"/>
      <c r="D749" s="122"/>
      <c r="E749" s="7">
        <f t="shared" si="11"/>
        <v>0</v>
      </c>
    </row>
    <row r="750" spans="2:5" x14ac:dyDescent="0.25">
      <c r="B750" s="123"/>
      <c r="C750" s="123"/>
      <c r="D750" s="122"/>
      <c r="E750" s="7">
        <f t="shared" si="11"/>
        <v>0</v>
      </c>
    </row>
    <row r="751" spans="2:5" x14ac:dyDescent="0.25">
      <c r="E751" s="7">
        <f t="shared" si="11"/>
        <v>0</v>
      </c>
    </row>
    <row r="752" spans="2:5" x14ac:dyDescent="0.25">
      <c r="E752" s="7">
        <f t="shared" si="11"/>
        <v>0</v>
      </c>
    </row>
    <row r="753" spans="2:5" x14ac:dyDescent="0.25">
      <c r="E753" s="7">
        <f t="shared" si="11"/>
        <v>0</v>
      </c>
    </row>
    <row r="754" spans="2:5" x14ac:dyDescent="0.25">
      <c r="E754" s="7">
        <f t="shared" si="11"/>
        <v>0</v>
      </c>
    </row>
    <row r="755" spans="2:5" x14ac:dyDescent="0.25">
      <c r="E755" s="7">
        <f t="shared" si="11"/>
        <v>0</v>
      </c>
    </row>
    <row r="756" spans="2:5" x14ac:dyDescent="0.25">
      <c r="E756" s="7">
        <f t="shared" si="11"/>
        <v>0</v>
      </c>
    </row>
    <row r="757" spans="2:5" x14ac:dyDescent="0.25">
      <c r="B757" s="123"/>
      <c r="C757" s="123"/>
      <c r="D757" s="122"/>
      <c r="E757" s="7">
        <f t="shared" si="11"/>
        <v>0</v>
      </c>
    </row>
    <row r="758" spans="2:5" x14ac:dyDescent="0.25">
      <c r="E758" s="7">
        <f t="shared" si="11"/>
        <v>0</v>
      </c>
    </row>
    <row r="759" spans="2:5" x14ac:dyDescent="0.25">
      <c r="E759" s="7">
        <f t="shared" si="11"/>
        <v>0</v>
      </c>
    </row>
    <row r="760" spans="2:5" x14ac:dyDescent="0.25">
      <c r="E760" s="7">
        <f t="shared" si="11"/>
        <v>0</v>
      </c>
    </row>
    <row r="761" spans="2:5" x14ac:dyDescent="0.25">
      <c r="E761" s="7">
        <f t="shared" si="11"/>
        <v>0</v>
      </c>
    </row>
    <row r="762" spans="2:5" x14ac:dyDescent="0.25">
      <c r="E762" s="7">
        <f t="shared" si="11"/>
        <v>0</v>
      </c>
    </row>
    <row r="763" spans="2:5" x14ac:dyDescent="0.25">
      <c r="E763" s="7">
        <f t="shared" si="11"/>
        <v>0</v>
      </c>
    </row>
    <row r="764" spans="2:5" x14ac:dyDescent="0.25">
      <c r="E764" s="7">
        <f t="shared" si="11"/>
        <v>0</v>
      </c>
    </row>
    <row r="765" spans="2:5" x14ac:dyDescent="0.25">
      <c r="E765" s="7">
        <f t="shared" si="11"/>
        <v>0</v>
      </c>
    </row>
    <row r="766" spans="2:5" x14ac:dyDescent="0.25">
      <c r="E766" s="7">
        <f t="shared" si="11"/>
        <v>0</v>
      </c>
    </row>
    <row r="767" spans="2:5" x14ac:dyDescent="0.25">
      <c r="E767" s="7">
        <f t="shared" si="11"/>
        <v>0</v>
      </c>
    </row>
    <row r="768" spans="2:5" x14ac:dyDescent="0.25">
      <c r="E768" s="7">
        <f t="shared" si="11"/>
        <v>0</v>
      </c>
    </row>
    <row r="769" spans="5:5" x14ac:dyDescent="0.25">
      <c r="E769" s="7">
        <f t="shared" si="11"/>
        <v>0</v>
      </c>
    </row>
    <row r="770" spans="5:5" x14ac:dyDescent="0.25">
      <c r="E770" s="7">
        <f t="shared" si="11"/>
        <v>0</v>
      </c>
    </row>
    <row r="771" spans="5:5" x14ac:dyDescent="0.25">
      <c r="E771" s="7">
        <f t="shared" si="11"/>
        <v>0</v>
      </c>
    </row>
    <row r="772" spans="5:5" x14ac:dyDescent="0.25">
      <c r="E772" s="7">
        <f t="shared" si="11"/>
        <v>0</v>
      </c>
    </row>
    <row r="773" spans="5:5" x14ac:dyDescent="0.25">
      <c r="E773" s="7">
        <f t="shared" si="11"/>
        <v>0</v>
      </c>
    </row>
    <row r="774" spans="5:5" x14ac:dyDescent="0.25">
      <c r="E774" s="7">
        <f t="shared" si="11"/>
        <v>0</v>
      </c>
    </row>
    <row r="775" spans="5:5" x14ac:dyDescent="0.25">
      <c r="E775" s="7">
        <f t="shared" si="11"/>
        <v>0</v>
      </c>
    </row>
    <row r="776" spans="5:5" x14ac:dyDescent="0.25">
      <c r="E776" s="7">
        <f t="shared" ref="E776:E839" si="12">IF(ISBLANK(B776),0,5)</f>
        <v>0</v>
      </c>
    </row>
    <row r="777" spans="5:5" x14ac:dyDescent="0.25">
      <c r="E777" s="7">
        <f t="shared" si="12"/>
        <v>0</v>
      </c>
    </row>
    <row r="778" spans="5:5" x14ac:dyDescent="0.25">
      <c r="E778" s="7">
        <f t="shared" si="12"/>
        <v>0</v>
      </c>
    </row>
    <row r="779" spans="5:5" x14ac:dyDescent="0.25">
      <c r="E779" s="7">
        <f t="shared" si="12"/>
        <v>0</v>
      </c>
    </row>
    <row r="780" spans="5:5" x14ac:dyDescent="0.25">
      <c r="E780" s="7">
        <f t="shared" si="12"/>
        <v>0</v>
      </c>
    </row>
    <row r="781" spans="5:5" x14ac:dyDescent="0.25">
      <c r="E781" s="7">
        <f t="shared" si="12"/>
        <v>0</v>
      </c>
    </row>
    <row r="782" spans="5:5" x14ac:dyDescent="0.25">
      <c r="E782" s="7">
        <f t="shared" si="12"/>
        <v>0</v>
      </c>
    </row>
    <row r="783" spans="5:5" x14ac:dyDescent="0.25">
      <c r="E783" s="7">
        <f t="shared" si="12"/>
        <v>0</v>
      </c>
    </row>
    <row r="784" spans="5:5" x14ac:dyDescent="0.25">
      <c r="E784" s="7">
        <f t="shared" si="12"/>
        <v>0</v>
      </c>
    </row>
    <row r="785" spans="5:5" x14ac:dyDescent="0.25">
      <c r="E785" s="7">
        <f t="shared" si="12"/>
        <v>0</v>
      </c>
    </row>
    <row r="786" spans="5:5" x14ac:dyDescent="0.25">
      <c r="E786" s="7">
        <f t="shared" si="12"/>
        <v>0</v>
      </c>
    </row>
    <row r="787" spans="5:5" x14ac:dyDescent="0.25">
      <c r="E787" s="7">
        <f t="shared" si="12"/>
        <v>0</v>
      </c>
    </row>
    <row r="788" spans="5:5" x14ac:dyDescent="0.25">
      <c r="E788" s="7">
        <f t="shared" si="12"/>
        <v>0</v>
      </c>
    </row>
    <row r="789" spans="5:5" x14ac:dyDescent="0.25">
      <c r="E789" s="7">
        <f t="shared" si="12"/>
        <v>0</v>
      </c>
    </row>
    <row r="790" spans="5:5" x14ac:dyDescent="0.25">
      <c r="E790" s="7">
        <f t="shared" si="12"/>
        <v>0</v>
      </c>
    </row>
    <row r="791" spans="5:5" x14ac:dyDescent="0.25">
      <c r="E791" s="7">
        <f t="shared" si="12"/>
        <v>0</v>
      </c>
    </row>
    <row r="792" spans="5:5" x14ac:dyDescent="0.25">
      <c r="E792" s="7">
        <f t="shared" si="12"/>
        <v>0</v>
      </c>
    </row>
    <row r="793" spans="5:5" x14ac:dyDescent="0.25">
      <c r="E793" s="7">
        <f t="shared" si="12"/>
        <v>0</v>
      </c>
    </row>
    <row r="794" spans="5:5" x14ac:dyDescent="0.25">
      <c r="E794" s="7">
        <f t="shared" si="12"/>
        <v>0</v>
      </c>
    </row>
    <row r="795" spans="5:5" x14ac:dyDescent="0.25">
      <c r="E795" s="7">
        <f t="shared" si="12"/>
        <v>0</v>
      </c>
    </row>
    <row r="796" spans="5:5" x14ac:dyDescent="0.25">
      <c r="E796" s="7">
        <f t="shared" si="12"/>
        <v>0</v>
      </c>
    </row>
    <row r="797" spans="5:5" x14ac:dyDescent="0.25">
      <c r="E797" s="7">
        <f t="shared" si="12"/>
        <v>0</v>
      </c>
    </row>
    <row r="798" spans="5:5" x14ac:dyDescent="0.25">
      <c r="E798" s="7">
        <f t="shared" si="12"/>
        <v>0</v>
      </c>
    </row>
    <row r="799" spans="5:5" x14ac:dyDescent="0.25">
      <c r="E799" s="7">
        <f t="shared" si="12"/>
        <v>0</v>
      </c>
    </row>
    <row r="800" spans="5:5" x14ac:dyDescent="0.25">
      <c r="E800" s="7">
        <f t="shared" si="12"/>
        <v>0</v>
      </c>
    </row>
    <row r="801" spans="5:5" x14ac:dyDescent="0.25">
      <c r="E801" s="7">
        <f t="shared" si="12"/>
        <v>0</v>
      </c>
    </row>
    <row r="802" spans="5:5" x14ac:dyDescent="0.25">
      <c r="E802" s="7">
        <f t="shared" si="12"/>
        <v>0</v>
      </c>
    </row>
    <row r="803" spans="5:5" x14ac:dyDescent="0.25">
      <c r="E803" s="7">
        <f t="shared" si="12"/>
        <v>0</v>
      </c>
    </row>
    <row r="804" spans="5:5" x14ac:dyDescent="0.25">
      <c r="E804" s="7">
        <f t="shared" si="12"/>
        <v>0</v>
      </c>
    </row>
    <row r="805" spans="5:5" x14ac:dyDescent="0.25">
      <c r="E805" s="7">
        <f t="shared" si="12"/>
        <v>0</v>
      </c>
    </row>
    <row r="806" spans="5:5" x14ac:dyDescent="0.25">
      <c r="E806" s="7">
        <f t="shared" si="12"/>
        <v>0</v>
      </c>
    </row>
    <row r="807" spans="5:5" x14ac:dyDescent="0.25">
      <c r="E807" s="7">
        <f t="shared" si="12"/>
        <v>0</v>
      </c>
    </row>
    <row r="808" spans="5:5" x14ac:dyDescent="0.25">
      <c r="E808" s="7">
        <f t="shared" si="12"/>
        <v>0</v>
      </c>
    </row>
    <row r="809" spans="5:5" x14ac:dyDescent="0.25">
      <c r="E809" s="7">
        <f t="shared" si="12"/>
        <v>0</v>
      </c>
    </row>
    <row r="810" spans="5:5" x14ac:dyDescent="0.25">
      <c r="E810" s="7">
        <f t="shared" si="12"/>
        <v>0</v>
      </c>
    </row>
    <row r="811" spans="5:5" x14ac:dyDescent="0.25">
      <c r="E811" s="7">
        <f t="shared" si="12"/>
        <v>0</v>
      </c>
    </row>
    <row r="812" spans="5:5" x14ac:dyDescent="0.25">
      <c r="E812" s="7">
        <f t="shared" si="12"/>
        <v>0</v>
      </c>
    </row>
    <row r="813" spans="5:5" x14ac:dyDescent="0.25">
      <c r="E813" s="7">
        <f t="shared" si="12"/>
        <v>0</v>
      </c>
    </row>
    <row r="814" spans="5:5" x14ac:dyDescent="0.25">
      <c r="E814" s="7">
        <f t="shared" si="12"/>
        <v>0</v>
      </c>
    </row>
    <row r="815" spans="5:5" x14ac:dyDescent="0.25">
      <c r="E815" s="7">
        <f t="shared" si="12"/>
        <v>0</v>
      </c>
    </row>
    <row r="816" spans="5:5" x14ac:dyDescent="0.25">
      <c r="E816" s="7">
        <f t="shared" si="12"/>
        <v>0</v>
      </c>
    </row>
    <row r="817" spans="5:5" x14ac:dyDescent="0.25">
      <c r="E817" s="7">
        <f t="shared" si="12"/>
        <v>0</v>
      </c>
    </row>
    <row r="818" spans="5:5" x14ac:dyDescent="0.25">
      <c r="E818" s="7">
        <f t="shared" si="12"/>
        <v>0</v>
      </c>
    </row>
    <row r="819" spans="5:5" x14ac:dyDescent="0.25">
      <c r="E819" s="7">
        <f t="shared" si="12"/>
        <v>0</v>
      </c>
    </row>
    <row r="820" spans="5:5" x14ac:dyDescent="0.25">
      <c r="E820" s="7">
        <f t="shared" si="12"/>
        <v>0</v>
      </c>
    </row>
    <row r="821" spans="5:5" x14ac:dyDescent="0.25">
      <c r="E821" s="7">
        <f t="shared" si="12"/>
        <v>0</v>
      </c>
    </row>
    <row r="822" spans="5:5" x14ac:dyDescent="0.25">
      <c r="E822" s="7">
        <f t="shared" si="12"/>
        <v>0</v>
      </c>
    </row>
    <row r="823" spans="5:5" x14ac:dyDescent="0.25">
      <c r="E823" s="7">
        <f t="shared" si="12"/>
        <v>0</v>
      </c>
    </row>
    <row r="824" spans="5:5" x14ac:dyDescent="0.25">
      <c r="E824" s="7">
        <f t="shared" si="12"/>
        <v>0</v>
      </c>
    </row>
    <row r="825" spans="5:5" x14ac:dyDescent="0.25">
      <c r="E825" s="7">
        <f t="shared" si="12"/>
        <v>0</v>
      </c>
    </row>
    <row r="826" spans="5:5" x14ac:dyDescent="0.25">
      <c r="E826" s="7">
        <f t="shared" si="12"/>
        <v>0</v>
      </c>
    </row>
    <row r="827" spans="5:5" x14ac:dyDescent="0.25">
      <c r="E827" s="7">
        <f t="shared" si="12"/>
        <v>0</v>
      </c>
    </row>
    <row r="828" spans="5:5" x14ac:dyDescent="0.25">
      <c r="E828" s="7">
        <f t="shared" si="12"/>
        <v>0</v>
      </c>
    </row>
    <row r="829" spans="5:5" x14ac:dyDescent="0.25">
      <c r="E829" s="7">
        <f t="shared" si="12"/>
        <v>0</v>
      </c>
    </row>
    <row r="830" spans="5:5" x14ac:dyDescent="0.25">
      <c r="E830" s="7">
        <f t="shared" si="12"/>
        <v>0</v>
      </c>
    </row>
    <row r="831" spans="5:5" x14ac:dyDescent="0.25">
      <c r="E831" s="7">
        <f t="shared" si="12"/>
        <v>0</v>
      </c>
    </row>
    <row r="832" spans="5:5" x14ac:dyDescent="0.25">
      <c r="E832" s="7">
        <f t="shared" si="12"/>
        <v>0</v>
      </c>
    </row>
    <row r="833" spans="5:5" x14ac:dyDescent="0.25">
      <c r="E833" s="7">
        <f t="shared" si="12"/>
        <v>0</v>
      </c>
    </row>
    <row r="834" spans="5:5" x14ac:dyDescent="0.25">
      <c r="E834" s="7">
        <f t="shared" si="12"/>
        <v>0</v>
      </c>
    </row>
    <row r="835" spans="5:5" x14ac:dyDescent="0.25">
      <c r="E835" s="7">
        <f t="shared" si="12"/>
        <v>0</v>
      </c>
    </row>
    <row r="836" spans="5:5" x14ac:dyDescent="0.25">
      <c r="E836" s="7">
        <f t="shared" si="12"/>
        <v>0</v>
      </c>
    </row>
    <row r="837" spans="5:5" x14ac:dyDescent="0.25">
      <c r="E837" s="7">
        <f t="shared" si="12"/>
        <v>0</v>
      </c>
    </row>
    <row r="838" spans="5:5" x14ac:dyDescent="0.25">
      <c r="E838" s="7">
        <f t="shared" si="12"/>
        <v>0</v>
      </c>
    </row>
    <row r="839" spans="5:5" x14ac:dyDescent="0.25">
      <c r="E839" s="7">
        <f t="shared" si="12"/>
        <v>0</v>
      </c>
    </row>
    <row r="840" spans="5:5" x14ac:dyDescent="0.25">
      <c r="E840" s="7">
        <f t="shared" ref="E840:E903" si="13">IF(ISBLANK(B840),0,5)</f>
        <v>0</v>
      </c>
    </row>
    <row r="841" spans="5:5" x14ac:dyDescent="0.25">
      <c r="E841" s="7">
        <f t="shared" si="13"/>
        <v>0</v>
      </c>
    </row>
    <row r="842" spans="5:5" x14ac:dyDescent="0.25">
      <c r="E842" s="7">
        <f t="shared" si="13"/>
        <v>0</v>
      </c>
    </row>
    <row r="843" spans="5:5" x14ac:dyDescent="0.25">
      <c r="E843" s="7">
        <f t="shared" si="13"/>
        <v>0</v>
      </c>
    </row>
    <row r="844" spans="5:5" x14ac:dyDescent="0.25">
      <c r="E844" s="7">
        <f t="shared" si="13"/>
        <v>0</v>
      </c>
    </row>
    <row r="845" spans="5:5" x14ac:dyDescent="0.25">
      <c r="E845" s="7">
        <f t="shared" si="13"/>
        <v>0</v>
      </c>
    </row>
    <row r="846" spans="5:5" x14ac:dyDescent="0.25">
      <c r="E846" s="7">
        <f t="shared" si="13"/>
        <v>0</v>
      </c>
    </row>
    <row r="847" spans="5:5" x14ac:dyDescent="0.25">
      <c r="E847" s="7">
        <f t="shared" si="13"/>
        <v>0</v>
      </c>
    </row>
    <row r="848" spans="5:5" x14ac:dyDescent="0.25">
      <c r="E848" s="7">
        <f t="shared" si="13"/>
        <v>0</v>
      </c>
    </row>
    <row r="849" spans="5:5" x14ac:dyDescent="0.25">
      <c r="E849" s="7">
        <f t="shared" si="13"/>
        <v>0</v>
      </c>
    </row>
    <row r="850" spans="5:5" x14ac:dyDescent="0.25">
      <c r="E850" s="7">
        <f t="shared" si="13"/>
        <v>0</v>
      </c>
    </row>
    <row r="851" spans="5:5" x14ac:dyDescent="0.25">
      <c r="E851" s="7">
        <f t="shared" si="13"/>
        <v>0</v>
      </c>
    </row>
    <row r="852" spans="5:5" x14ac:dyDescent="0.25">
      <c r="E852" s="7">
        <f t="shared" si="13"/>
        <v>0</v>
      </c>
    </row>
    <row r="853" spans="5:5" x14ac:dyDescent="0.25">
      <c r="E853" s="7">
        <f t="shared" si="13"/>
        <v>0</v>
      </c>
    </row>
    <row r="854" spans="5:5" x14ac:dyDescent="0.25">
      <c r="E854" s="7">
        <f t="shared" si="13"/>
        <v>0</v>
      </c>
    </row>
    <row r="855" spans="5:5" x14ac:dyDescent="0.25">
      <c r="E855" s="7">
        <f t="shared" si="13"/>
        <v>0</v>
      </c>
    </row>
    <row r="856" spans="5:5" x14ac:dyDescent="0.25">
      <c r="E856" s="7">
        <f t="shared" si="13"/>
        <v>0</v>
      </c>
    </row>
    <row r="857" spans="5:5" x14ac:dyDescent="0.25">
      <c r="E857" s="7">
        <f t="shared" si="13"/>
        <v>0</v>
      </c>
    </row>
    <row r="858" spans="5:5" x14ac:dyDescent="0.25">
      <c r="E858" s="7">
        <f t="shared" si="13"/>
        <v>0</v>
      </c>
    </row>
    <row r="859" spans="5:5" x14ac:dyDescent="0.25">
      <c r="E859" s="7">
        <f t="shared" si="13"/>
        <v>0</v>
      </c>
    </row>
    <row r="860" spans="5:5" x14ac:dyDescent="0.25">
      <c r="E860" s="7">
        <f t="shared" si="13"/>
        <v>0</v>
      </c>
    </row>
    <row r="861" spans="5:5" x14ac:dyDescent="0.25">
      <c r="E861" s="7">
        <f t="shared" si="13"/>
        <v>0</v>
      </c>
    </row>
    <row r="862" spans="5:5" x14ac:dyDescent="0.25">
      <c r="E862" s="7">
        <f t="shared" si="13"/>
        <v>0</v>
      </c>
    </row>
    <row r="863" spans="5:5" x14ac:dyDescent="0.25">
      <c r="E863" s="7">
        <f t="shared" si="13"/>
        <v>0</v>
      </c>
    </row>
    <row r="864" spans="5:5" x14ac:dyDescent="0.25">
      <c r="E864" s="7">
        <f t="shared" si="13"/>
        <v>0</v>
      </c>
    </row>
    <row r="865" spans="5:5" x14ac:dyDescent="0.25">
      <c r="E865" s="7">
        <f t="shared" si="13"/>
        <v>0</v>
      </c>
    </row>
    <row r="866" spans="5:5" x14ac:dyDescent="0.25">
      <c r="E866" s="7">
        <f t="shared" si="13"/>
        <v>0</v>
      </c>
    </row>
    <row r="867" spans="5:5" x14ac:dyDescent="0.25">
      <c r="E867" s="7">
        <f t="shared" si="13"/>
        <v>0</v>
      </c>
    </row>
    <row r="868" spans="5:5" x14ac:dyDescent="0.25">
      <c r="E868" s="7">
        <f t="shared" si="13"/>
        <v>0</v>
      </c>
    </row>
    <row r="869" spans="5:5" x14ac:dyDescent="0.25">
      <c r="E869" s="7">
        <f t="shared" si="13"/>
        <v>0</v>
      </c>
    </row>
    <row r="870" spans="5:5" x14ac:dyDescent="0.25">
      <c r="E870" s="7">
        <f t="shared" si="13"/>
        <v>0</v>
      </c>
    </row>
    <row r="871" spans="5:5" x14ac:dyDescent="0.25">
      <c r="E871" s="7">
        <f t="shared" si="13"/>
        <v>0</v>
      </c>
    </row>
    <row r="872" spans="5:5" x14ac:dyDescent="0.25">
      <c r="E872" s="7">
        <f t="shared" si="13"/>
        <v>0</v>
      </c>
    </row>
    <row r="873" spans="5:5" x14ac:dyDescent="0.25">
      <c r="E873" s="7">
        <f t="shared" si="13"/>
        <v>0</v>
      </c>
    </row>
    <row r="874" spans="5:5" x14ac:dyDescent="0.25">
      <c r="E874" s="7">
        <f t="shared" si="13"/>
        <v>0</v>
      </c>
    </row>
    <row r="875" spans="5:5" x14ac:dyDescent="0.25">
      <c r="E875" s="7">
        <f t="shared" si="13"/>
        <v>0</v>
      </c>
    </row>
    <row r="876" spans="5:5" x14ac:dyDescent="0.25">
      <c r="E876" s="7">
        <f t="shared" si="13"/>
        <v>0</v>
      </c>
    </row>
    <row r="877" spans="5:5" x14ac:dyDescent="0.25">
      <c r="E877" s="7">
        <f t="shared" si="13"/>
        <v>0</v>
      </c>
    </row>
    <row r="878" spans="5:5" x14ac:dyDescent="0.25">
      <c r="E878" s="7">
        <f t="shared" si="13"/>
        <v>0</v>
      </c>
    </row>
    <row r="879" spans="5:5" x14ac:dyDescent="0.25">
      <c r="E879" s="7">
        <f t="shared" si="13"/>
        <v>0</v>
      </c>
    </row>
    <row r="880" spans="5:5" x14ac:dyDescent="0.25">
      <c r="E880" s="7">
        <f t="shared" si="13"/>
        <v>0</v>
      </c>
    </row>
    <row r="881" spans="5:5" x14ac:dyDescent="0.25">
      <c r="E881" s="7">
        <f t="shared" si="13"/>
        <v>0</v>
      </c>
    </row>
    <row r="882" spans="5:5" x14ac:dyDescent="0.25">
      <c r="E882" s="7">
        <f t="shared" si="13"/>
        <v>0</v>
      </c>
    </row>
    <row r="883" spans="5:5" x14ac:dyDescent="0.25">
      <c r="E883" s="7">
        <f t="shared" si="13"/>
        <v>0</v>
      </c>
    </row>
    <row r="884" spans="5:5" x14ac:dyDescent="0.25">
      <c r="E884" s="7">
        <f t="shared" si="13"/>
        <v>0</v>
      </c>
    </row>
    <row r="885" spans="5:5" x14ac:dyDescent="0.25">
      <c r="E885" s="7">
        <f t="shared" si="13"/>
        <v>0</v>
      </c>
    </row>
    <row r="886" spans="5:5" x14ac:dyDescent="0.25">
      <c r="E886" s="7">
        <f t="shared" si="13"/>
        <v>0</v>
      </c>
    </row>
    <row r="887" spans="5:5" x14ac:dyDescent="0.25">
      <c r="E887" s="7">
        <f t="shared" si="13"/>
        <v>0</v>
      </c>
    </row>
    <row r="888" spans="5:5" x14ac:dyDescent="0.25">
      <c r="E888" s="7">
        <f t="shared" si="13"/>
        <v>0</v>
      </c>
    </row>
    <row r="889" spans="5:5" x14ac:dyDescent="0.25">
      <c r="E889" s="7">
        <f t="shared" si="13"/>
        <v>0</v>
      </c>
    </row>
    <row r="890" spans="5:5" x14ac:dyDescent="0.25">
      <c r="E890" s="7">
        <f t="shared" si="13"/>
        <v>0</v>
      </c>
    </row>
    <row r="891" spans="5:5" x14ac:dyDescent="0.25">
      <c r="E891" s="7">
        <f t="shared" si="13"/>
        <v>0</v>
      </c>
    </row>
    <row r="892" spans="5:5" x14ac:dyDescent="0.25">
      <c r="E892" s="7">
        <f t="shared" si="13"/>
        <v>0</v>
      </c>
    </row>
    <row r="893" spans="5:5" x14ac:dyDescent="0.25">
      <c r="E893" s="7">
        <f t="shared" si="13"/>
        <v>0</v>
      </c>
    </row>
    <row r="894" spans="5:5" x14ac:dyDescent="0.25">
      <c r="E894" s="7">
        <f t="shared" si="13"/>
        <v>0</v>
      </c>
    </row>
    <row r="895" spans="5:5" x14ac:dyDescent="0.25">
      <c r="E895" s="7">
        <f t="shared" si="13"/>
        <v>0</v>
      </c>
    </row>
    <row r="896" spans="5:5" x14ac:dyDescent="0.25">
      <c r="E896" s="7">
        <f t="shared" si="13"/>
        <v>0</v>
      </c>
    </row>
    <row r="897" spans="5:5" x14ac:dyDescent="0.25">
      <c r="E897" s="7">
        <f t="shared" si="13"/>
        <v>0</v>
      </c>
    </row>
    <row r="898" spans="5:5" x14ac:dyDescent="0.25">
      <c r="E898" s="7">
        <f t="shared" si="13"/>
        <v>0</v>
      </c>
    </row>
    <row r="899" spans="5:5" x14ac:dyDescent="0.25">
      <c r="E899" s="7">
        <f t="shared" si="13"/>
        <v>0</v>
      </c>
    </row>
    <row r="900" spans="5:5" x14ac:dyDescent="0.25">
      <c r="E900" s="7">
        <f t="shared" si="13"/>
        <v>0</v>
      </c>
    </row>
    <row r="901" spans="5:5" x14ac:dyDescent="0.25">
      <c r="E901" s="7">
        <f t="shared" si="13"/>
        <v>0</v>
      </c>
    </row>
    <row r="902" spans="5:5" x14ac:dyDescent="0.25">
      <c r="E902" s="7">
        <f t="shared" si="13"/>
        <v>0</v>
      </c>
    </row>
    <row r="903" spans="5:5" x14ac:dyDescent="0.25">
      <c r="E903" s="7">
        <f t="shared" si="13"/>
        <v>0</v>
      </c>
    </row>
    <row r="904" spans="5:5" x14ac:dyDescent="0.25">
      <c r="E904" s="7">
        <f t="shared" ref="E904:E963" si="14">IF(ISBLANK(B904),0,5)</f>
        <v>0</v>
      </c>
    </row>
    <row r="905" spans="5:5" x14ac:dyDescent="0.25">
      <c r="E905" s="7">
        <f t="shared" si="14"/>
        <v>0</v>
      </c>
    </row>
    <row r="906" spans="5:5" x14ac:dyDescent="0.25">
      <c r="E906" s="7">
        <f t="shared" si="14"/>
        <v>0</v>
      </c>
    </row>
    <row r="907" spans="5:5" x14ac:dyDescent="0.25">
      <c r="E907" s="7">
        <f t="shared" si="14"/>
        <v>0</v>
      </c>
    </row>
    <row r="908" spans="5:5" x14ac:dyDescent="0.25">
      <c r="E908" s="7">
        <f t="shared" si="14"/>
        <v>0</v>
      </c>
    </row>
    <row r="909" spans="5:5" x14ac:dyDescent="0.25">
      <c r="E909" s="7">
        <f t="shared" si="14"/>
        <v>0</v>
      </c>
    </row>
    <row r="910" spans="5:5" x14ac:dyDescent="0.25">
      <c r="E910" s="7">
        <f t="shared" si="14"/>
        <v>0</v>
      </c>
    </row>
    <row r="911" spans="5:5" x14ac:dyDescent="0.25">
      <c r="E911" s="7">
        <f t="shared" si="14"/>
        <v>0</v>
      </c>
    </row>
    <row r="912" spans="5:5" x14ac:dyDescent="0.25">
      <c r="E912" s="7">
        <f t="shared" si="14"/>
        <v>0</v>
      </c>
    </row>
    <row r="913" spans="5:5" x14ac:dyDescent="0.25">
      <c r="E913" s="7">
        <f t="shared" si="14"/>
        <v>0</v>
      </c>
    </row>
    <row r="914" spans="5:5" x14ac:dyDescent="0.25">
      <c r="E914" s="7">
        <f t="shared" si="14"/>
        <v>0</v>
      </c>
    </row>
    <row r="915" spans="5:5" x14ac:dyDescent="0.25">
      <c r="E915" s="7">
        <f t="shared" si="14"/>
        <v>0</v>
      </c>
    </row>
    <row r="916" spans="5:5" x14ac:dyDescent="0.25">
      <c r="E916" s="7">
        <f t="shared" si="14"/>
        <v>0</v>
      </c>
    </row>
    <row r="917" spans="5:5" x14ac:dyDescent="0.25">
      <c r="E917" s="7">
        <f t="shared" si="14"/>
        <v>0</v>
      </c>
    </row>
    <row r="918" spans="5:5" x14ac:dyDescent="0.25">
      <c r="E918" s="7">
        <f t="shared" si="14"/>
        <v>0</v>
      </c>
    </row>
    <row r="919" spans="5:5" x14ac:dyDescent="0.25">
      <c r="E919" s="7">
        <f t="shared" si="14"/>
        <v>0</v>
      </c>
    </row>
    <row r="920" spans="5:5" x14ac:dyDescent="0.25">
      <c r="E920" s="7">
        <f t="shared" si="14"/>
        <v>0</v>
      </c>
    </row>
    <row r="921" spans="5:5" x14ac:dyDescent="0.25">
      <c r="E921" s="7">
        <f t="shared" si="14"/>
        <v>0</v>
      </c>
    </row>
    <row r="922" spans="5:5" x14ac:dyDescent="0.25">
      <c r="E922" s="7">
        <f t="shared" si="14"/>
        <v>0</v>
      </c>
    </row>
    <row r="923" spans="5:5" x14ac:dyDescent="0.25">
      <c r="E923" s="7">
        <f t="shared" si="14"/>
        <v>0</v>
      </c>
    </row>
    <row r="924" spans="5:5" x14ac:dyDescent="0.25">
      <c r="E924" s="7">
        <f t="shared" si="14"/>
        <v>0</v>
      </c>
    </row>
    <row r="925" spans="5:5" x14ac:dyDescent="0.25">
      <c r="E925" s="7">
        <f t="shared" si="14"/>
        <v>0</v>
      </c>
    </row>
    <row r="926" spans="5:5" x14ac:dyDescent="0.25">
      <c r="E926" s="7">
        <f t="shared" si="14"/>
        <v>0</v>
      </c>
    </row>
    <row r="927" spans="5:5" x14ac:dyDescent="0.25">
      <c r="E927" s="7">
        <f t="shared" si="14"/>
        <v>0</v>
      </c>
    </row>
    <row r="928" spans="5:5" x14ac:dyDescent="0.25">
      <c r="E928" s="7">
        <f t="shared" si="14"/>
        <v>0</v>
      </c>
    </row>
    <row r="929" spans="5:5" x14ac:dyDescent="0.25">
      <c r="E929" s="7">
        <f t="shared" si="14"/>
        <v>0</v>
      </c>
    </row>
    <row r="930" spans="5:5" x14ac:dyDescent="0.25">
      <c r="E930" s="7">
        <f t="shared" si="14"/>
        <v>0</v>
      </c>
    </row>
    <row r="931" spans="5:5" x14ac:dyDescent="0.25">
      <c r="E931" s="7">
        <f t="shared" si="14"/>
        <v>0</v>
      </c>
    </row>
    <row r="932" spans="5:5" x14ac:dyDescent="0.25">
      <c r="E932" s="7">
        <f t="shared" si="14"/>
        <v>0</v>
      </c>
    </row>
    <row r="933" spans="5:5" x14ac:dyDescent="0.25">
      <c r="E933" s="7">
        <f t="shared" si="14"/>
        <v>0</v>
      </c>
    </row>
    <row r="934" spans="5:5" x14ac:dyDescent="0.25">
      <c r="E934" s="7">
        <f t="shared" si="14"/>
        <v>0</v>
      </c>
    </row>
    <row r="935" spans="5:5" x14ac:dyDescent="0.25">
      <c r="E935" s="7">
        <f t="shared" si="14"/>
        <v>0</v>
      </c>
    </row>
    <row r="936" spans="5:5" x14ac:dyDescent="0.25">
      <c r="E936" s="7">
        <f t="shared" si="14"/>
        <v>0</v>
      </c>
    </row>
    <row r="937" spans="5:5" x14ac:dyDescent="0.25">
      <c r="E937" s="7">
        <f t="shared" si="14"/>
        <v>0</v>
      </c>
    </row>
    <row r="938" spans="5:5" x14ac:dyDescent="0.25">
      <c r="E938" s="7">
        <f t="shared" si="14"/>
        <v>0</v>
      </c>
    </row>
    <row r="939" spans="5:5" x14ac:dyDescent="0.25">
      <c r="E939" s="7">
        <f t="shared" si="14"/>
        <v>0</v>
      </c>
    </row>
    <row r="940" spans="5:5" x14ac:dyDescent="0.25">
      <c r="E940" s="7">
        <f t="shared" si="14"/>
        <v>0</v>
      </c>
    </row>
    <row r="941" spans="5:5" x14ac:dyDescent="0.25">
      <c r="E941" s="7">
        <f t="shared" si="14"/>
        <v>0</v>
      </c>
    </row>
    <row r="942" spans="5:5" x14ac:dyDescent="0.25">
      <c r="E942" s="7">
        <f t="shared" si="14"/>
        <v>0</v>
      </c>
    </row>
    <row r="943" spans="5:5" x14ac:dyDescent="0.25">
      <c r="E943" s="7">
        <f t="shared" si="14"/>
        <v>0</v>
      </c>
    </row>
    <row r="944" spans="5:5" x14ac:dyDescent="0.25">
      <c r="E944" s="7">
        <f t="shared" si="14"/>
        <v>0</v>
      </c>
    </row>
    <row r="945" spans="5:5" x14ac:dyDescent="0.25">
      <c r="E945" s="7">
        <f t="shared" si="14"/>
        <v>0</v>
      </c>
    </row>
    <row r="946" spans="5:5" x14ac:dyDescent="0.25">
      <c r="E946" s="7">
        <f t="shared" si="14"/>
        <v>0</v>
      </c>
    </row>
    <row r="947" spans="5:5" x14ac:dyDescent="0.25">
      <c r="E947" s="7">
        <f t="shared" si="14"/>
        <v>0</v>
      </c>
    </row>
    <row r="948" spans="5:5" x14ac:dyDescent="0.25">
      <c r="E948" s="7">
        <f t="shared" si="14"/>
        <v>0</v>
      </c>
    </row>
    <row r="949" spans="5:5" x14ac:dyDescent="0.25">
      <c r="E949" s="7">
        <f t="shared" si="14"/>
        <v>0</v>
      </c>
    </row>
    <row r="950" spans="5:5" x14ac:dyDescent="0.25">
      <c r="E950" s="7">
        <f t="shared" si="14"/>
        <v>0</v>
      </c>
    </row>
    <row r="951" spans="5:5" x14ac:dyDescent="0.25">
      <c r="E951" s="7">
        <f t="shared" si="14"/>
        <v>0</v>
      </c>
    </row>
    <row r="952" spans="5:5" x14ac:dyDescent="0.25">
      <c r="E952" s="7">
        <f t="shared" si="14"/>
        <v>0</v>
      </c>
    </row>
    <row r="953" spans="5:5" x14ac:dyDescent="0.25">
      <c r="E953" s="7">
        <f t="shared" si="14"/>
        <v>0</v>
      </c>
    </row>
    <row r="954" spans="5:5" x14ac:dyDescent="0.25">
      <c r="E954" s="7">
        <f t="shared" si="14"/>
        <v>0</v>
      </c>
    </row>
    <row r="955" spans="5:5" x14ac:dyDescent="0.25">
      <c r="E955" s="7">
        <f t="shared" si="14"/>
        <v>0</v>
      </c>
    </row>
    <row r="956" spans="5:5" x14ac:dyDescent="0.25">
      <c r="E956" s="7">
        <f t="shared" si="14"/>
        <v>0</v>
      </c>
    </row>
    <row r="957" spans="5:5" x14ac:dyDescent="0.25">
      <c r="E957" s="7">
        <f t="shared" si="14"/>
        <v>0</v>
      </c>
    </row>
    <row r="958" spans="5:5" x14ac:dyDescent="0.25">
      <c r="E958" s="7">
        <f t="shared" si="14"/>
        <v>0</v>
      </c>
    </row>
    <row r="959" spans="5:5" x14ac:dyDescent="0.25">
      <c r="E959" s="7">
        <f t="shared" si="14"/>
        <v>0</v>
      </c>
    </row>
    <row r="960" spans="5:5" x14ac:dyDescent="0.25">
      <c r="E960" s="7">
        <f t="shared" si="14"/>
        <v>0</v>
      </c>
    </row>
    <row r="961" spans="5:5" x14ac:dyDescent="0.25">
      <c r="E961" s="7">
        <f t="shared" si="14"/>
        <v>0</v>
      </c>
    </row>
    <row r="962" spans="5:5" x14ac:dyDescent="0.25">
      <c r="E962" s="7">
        <f t="shared" si="14"/>
        <v>0</v>
      </c>
    </row>
    <row r="963" spans="5:5" x14ac:dyDescent="0.25">
      <c r="E963" s="7">
        <f t="shared" si="14"/>
        <v>0</v>
      </c>
    </row>
  </sheetData>
  <mergeCells count="4">
    <mergeCell ref="A1:D1"/>
    <mergeCell ref="A2:D2"/>
    <mergeCell ref="A3:D3"/>
    <mergeCell ref="H1:K2"/>
  </mergeCells>
  <phoneticPr fontId="16" type="noConversion"/>
  <dataValidations count="2">
    <dataValidation type="list" allowBlank="1" showInputMessage="1" showErrorMessage="1" sqref="A7:A39" xr:uid="{DA3FF3CC-ECA1-4789-BCE0-EF460104CB47}">
      <formula1>_SAISON</formula1>
    </dataValidation>
    <dataValidation allowBlank="1" showInputMessage="1" showErrorMessage="1" prompt="NOM DU CLUB" sqref="A6" xr:uid="{72289456-2656-4917-8F42-9ED6689A311A}"/>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9D842FD-307C-4E1E-8D5E-41C3AA32B79A}">
          <x14:formula1>
            <xm:f>'.'!$C$26:$C$121</xm:f>
          </x14:formula1>
          <xm:sqref>A4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AU1370"/>
  <sheetViews>
    <sheetView topLeftCell="C1" workbookViewId="0">
      <pane ySplit="6" topLeftCell="A7" activePane="bottomLeft" state="frozen"/>
      <selection activeCell="D18" sqref="D18"/>
      <selection pane="bottomLeft" activeCell="C7" sqref="C7"/>
    </sheetView>
  </sheetViews>
  <sheetFormatPr defaultColWidth="11.5703125" defaultRowHeight="15" x14ac:dyDescent="0.25"/>
  <cols>
    <col min="1" max="1" width="0" hidden="1" customWidth="1"/>
    <col min="2" max="2" width="17.140625" hidden="1" customWidth="1"/>
    <col min="3" max="3" width="22.42578125" bestFit="1" customWidth="1"/>
    <col min="4" max="4" width="18.28515625" customWidth="1"/>
    <col min="5" max="5" width="19.140625" style="75" bestFit="1" customWidth="1"/>
    <col min="6" max="6" width="14.7109375" bestFit="1" customWidth="1"/>
    <col min="7" max="7" width="11.85546875" customWidth="1"/>
  </cols>
  <sheetData>
    <row r="1" spans="1:47" ht="23.25" x14ac:dyDescent="0.25">
      <c r="A1" s="193" t="s">
        <v>49</v>
      </c>
      <c r="B1" s="193"/>
      <c r="C1" s="193"/>
      <c r="D1" s="193"/>
      <c r="E1" s="193"/>
      <c r="F1" s="193"/>
      <c r="G1" s="193"/>
      <c r="H1" s="30"/>
      <c r="I1" s="30"/>
      <c r="J1" s="30"/>
      <c r="K1" s="199" t="s">
        <v>50</v>
      </c>
      <c r="L1" s="201"/>
      <c r="M1" s="201"/>
      <c r="N1" s="201"/>
      <c r="O1" s="30"/>
    </row>
    <row r="2" spans="1:47" ht="18.75" x14ac:dyDescent="0.25">
      <c r="A2" s="195" t="s">
        <v>1</v>
      </c>
      <c r="B2" s="195"/>
      <c r="C2" s="195"/>
      <c r="D2" s="195"/>
      <c r="E2" s="195"/>
      <c r="F2" s="195"/>
      <c r="G2" s="195"/>
      <c r="H2" s="30"/>
      <c r="I2" s="30"/>
      <c r="J2" s="30"/>
      <c r="K2" s="201"/>
      <c r="L2" s="201"/>
      <c r="M2" s="201"/>
      <c r="N2" s="201"/>
      <c r="O2" s="30"/>
    </row>
    <row r="3" spans="1:47" ht="15.75" x14ac:dyDescent="0.25">
      <c r="A3" s="198" t="s">
        <v>2</v>
      </c>
      <c r="B3" s="198"/>
      <c r="C3" s="198"/>
      <c r="D3" s="198"/>
      <c r="E3" s="197"/>
      <c r="F3" s="197"/>
      <c r="G3" s="197"/>
      <c r="H3" s="30"/>
      <c r="I3" s="30"/>
      <c r="J3" s="30"/>
      <c r="K3" s="201"/>
      <c r="L3" s="201"/>
      <c r="M3" s="201"/>
      <c r="N3" s="201"/>
      <c r="O3" s="30"/>
    </row>
    <row r="4" spans="1:47" x14ac:dyDescent="0.25">
      <c r="B4" t="s">
        <v>51</v>
      </c>
      <c r="C4" s="30"/>
      <c r="D4" s="30"/>
      <c r="E4" s="72"/>
      <c r="F4" s="30"/>
      <c r="G4" s="30"/>
      <c r="H4" s="30"/>
      <c r="I4" s="30"/>
      <c r="J4" s="30"/>
      <c r="K4" s="201"/>
      <c r="L4" s="201"/>
      <c r="M4" s="201"/>
      <c r="N4" s="201"/>
      <c r="O4" s="30"/>
      <c r="AU4" t="s">
        <v>22</v>
      </c>
    </row>
    <row r="5" spans="1:47" ht="15.75" thickBot="1" x14ac:dyDescent="0.3">
      <c r="C5" s="30"/>
      <c r="D5" s="30"/>
      <c r="E5" s="73"/>
      <c r="F5" s="32" t="s">
        <v>42</v>
      </c>
      <c r="G5" s="33">
        <f>SUM(G7:G963)</f>
        <v>0</v>
      </c>
      <c r="H5" s="30"/>
      <c r="I5" s="30"/>
      <c r="J5" s="30"/>
      <c r="K5" s="30"/>
      <c r="L5" s="30"/>
      <c r="M5" s="30"/>
      <c r="N5" s="30"/>
      <c r="O5" s="30"/>
      <c r="AU5" t="s">
        <v>21</v>
      </c>
    </row>
    <row r="6" spans="1:47" ht="15.75" thickBot="1" x14ac:dyDescent="0.3">
      <c r="A6" s="11" t="s">
        <v>43</v>
      </c>
      <c r="B6" s="12" t="s">
        <v>16</v>
      </c>
      <c r="C6" s="119" t="s">
        <v>44</v>
      </c>
      <c r="D6" s="119" t="s">
        <v>45</v>
      </c>
      <c r="E6" s="120" t="s">
        <v>46</v>
      </c>
      <c r="F6" s="119" t="s">
        <v>52</v>
      </c>
      <c r="G6" s="39" t="s">
        <v>47</v>
      </c>
      <c r="H6" s="30"/>
      <c r="I6" s="30"/>
      <c r="J6" s="30"/>
      <c r="K6" s="30"/>
      <c r="L6" s="30"/>
      <c r="M6" s="30"/>
      <c r="N6" s="30"/>
      <c r="O6" s="30"/>
      <c r="AT6" t="s">
        <v>24</v>
      </c>
    </row>
    <row r="7" spans="1:47" x14ac:dyDescent="0.25">
      <c r="A7" s="1" t="s">
        <v>48</v>
      </c>
      <c r="E7" s="140"/>
      <c r="G7" s="7">
        <f t="shared" ref="G7:G70" si="0">IF(F7="Bébé actif",14,IF(F7="Récréatif",35,IF(F7="Récréatif STR",35,IF(F7="Récréatif GR",35,IF(F7="Récréatif PK",35,IF(F7="Récréatif adaptée",20,0))))))</f>
        <v>0</v>
      </c>
    </row>
    <row r="8" spans="1:47" x14ac:dyDescent="0.25">
      <c r="A8" s="1" t="s">
        <v>48</v>
      </c>
      <c r="E8" s="140"/>
      <c r="G8" s="7">
        <f t="shared" si="0"/>
        <v>0</v>
      </c>
    </row>
    <row r="9" spans="1:47" x14ac:dyDescent="0.25">
      <c r="A9" s="1" t="s">
        <v>48</v>
      </c>
      <c r="E9" s="140"/>
      <c r="G9" s="7">
        <f t="shared" si="0"/>
        <v>0</v>
      </c>
    </row>
    <row r="10" spans="1:47" x14ac:dyDescent="0.25">
      <c r="A10" s="1" t="s">
        <v>48</v>
      </c>
      <c r="E10" s="140"/>
      <c r="G10" s="7">
        <f t="shared" si="0"/>
        <v>0</v>
      </c>
    </row>
    <row r="11" spans="1:47" x14ac:dyDescent="0.25">
      <c r="A11" s="1" t="s">
        <v>48</v>
      </c>
      <c r="E11" s="140"/>
      <c r="G11" s="7">
        <f t="shared" si="0"/>
        <v>0</v>
      </c>
    </row>
    <row r="12" spans="1:47" x14ac:dyDescent="0.25">
      <c r="A12" s="1" t="s">
        <v>48</v>
      </c>
      <c r="E12" s="140"/>
      <c r="G12" s="7">
        <f t="shared" si="0"/>
        <v>0</v>
      </c>
    </row>
    <row r="13" spans="1:47" x14ac:dyDescent="0.25">
      <c r="A13" s="1" t="s">
        <v>48</v>
      </c>
      <c r="E13" s="140"/>
      <c r="G13" s="7">
        <f t="shared" si="0"/>
        <v>0</v>
      </c>
    </row>
    <row r="14" spans="1:47" x14ac:dyDescent="0.25">
      <c r="A14" s="1" t="s">
        <v>48</v>
      </c>
      <c r="E14" s="140"/>
      <c r="G14" s="7">
        <f t="shared" si="0"/>
        <v>0</v>
      </c>
    </row>
    <row r="15" spans="1:47" x14ac:dyDescent="0.25">
      <c r="A15" s="1" t="s">
        <v>48</v>
      </c>
      <c r="E15" s="140"/>
      <c r="G15" s="7">
        <f t="shared" si="0"/>
        <v>0</v>
      </c>
    </row>
    <row r="16" spans="1:47" x14ac:dyDescent="0.25">
      <c r="A16" s="1" t="s">
        <v>48</v>
      </c>
      <c r="E16" s="140"/>
      <c r="G16" s="7">
        <f t="shared" si="0"/>
        <v>0</v>
      </c>
    </row>
    <row r="17" spans="1:7" x14ac:dyDescent="0.25">
      <c r="A17" s="1" t="s">
        <v>48</v>
      </c>
      <c r="E17" s="140"/>
      <c r="G17" s="7">
        <f t="shared" si="0"/>
        <v>0</v>
      </c>
    </row>
    <row r="18" spans="1:7" x14ac:dyDescent="0.25">
      <c r="A18" s="1" t="s">
        <v>48</v>
      </c>
      <c r="E18" s="140"/>
      <c r="G18" s="7">
        <f t="shared" si="0"/>
        <v>0</v>
      </c>
    </row>
    <row r="19" spans="1:7" x14ac:dyDescent="0.25">
      <c r="A19" s="1" t="s">
        <v>48</v>
      </c>
      <c r="E19" s="140"/>
      <c r="G19" s="7">
        <f t="shared" si="0"/>
        <v>0</v>
      </c>
    </row>
    <row r="20" spans="1:7" x14ac:dyDescent="0.25">
      <c r="A20" s="1" t="s">
        <v>48</v>
      </c>
      <c r="E20" s="140"/>
      <c r="G20" s="7">
        <f t="shared" si="0"/>
        <v>0</v>
      </c>
    </row>
    <row r="21" spans="1:7" x14ac:dyDescent="0.25">
      <c r="A21" s="1" t="s">
        <v>48</v>
      </c>
      <c r="E21" s="140"/>
      <c r="G21" s="7">
        <f t="shared" si="0"/>
        <v>0</v>
      </c>
    </row>
    <row r="22" spans="1:7" x14ac:dyDescent="0.25">
      <c r="A22" s="1" t="s">
        <v>48</v>
      </c>
      <c r="E22" s="140"/>
      <c r="G22" s="7">
        <f t="shared" si="0"/>
        <v>0</v>
      </c>
    </row>
    <row r="23" spans="1:7" x14ac:dyDescent="0.25">
      <c r="A23" s="1" t="s">
        <v>48</v>
      </c>
      <c r="E23" s="140"/>
      <c r="G23" s="7">
        <f t="shared" si="0"/>
        <v>0</v>
      </c>
    </row>
    <row r="24" spans="1:7" x14ac:dyDescent="0.25">
      <c r="A24" s="1" t="s">
        <v>48</v>
      </c>
      <c r="E24" s="140"/>
      <c r="G24" s="7">
        <f t="shared" si="0"/>
        <v>0</v>
      </c>
    </row>
    <row r="25" spans="1:7" x14ac:dyDescent="0.25">
      <c r="A25" s="1" t="s">
        <v>48</v>
      </c>
      <c r="E25" s="140"/>
      <c r="G25" s="7">
        <f t="shared" si="0"/>
        <v>0</v>
      </c>
    </row>
    <row r="26" spans="1:7" x14ac:dyDescent="0.25">
      <c r="A26" s="1" t="s">
        <v>48</v>
      </c>
      <c r="E26" s="140"/>
      <c r="G26" s="7">
        <f t="shared" si="0"/>
        <v>0</v>
      </c>
    </row>
    <row r="27" spans="1:7" x14ac:dyDescent="0.25">
      <c r="A27" s="1" t="s">
        <v>48</v>
      </c>
      <c r="E27" s="140"/>
      <c r="G27" s="7">
        <f t="shared" si="0"/>
        <v>0</v>
      </c>
    </row>
    <row r="28" spans="1:7" x14ac:dyDescent="0.25">
      <c r="A28" s="1" t="s">
        <v>48</v>
      </c>
      <c r="E28" s="140"/>
      <c r="G28" s="7">
        <f t="shared" si="0"/>
        <v>0</v>
      </c>
    </row>
    <row r="29" spans="1:7" x14ac:dyDescent="0.25">
      <c r="A29" s="1" t="s">
        <v>48</v>
      </c>
      <c r="E29" s="140"/>
      <c r="G29" s="7">
        <f t="shared" si="0"/>
        <v>0</v>
      </c>
    </row>
    <row r="30" spans="1:7" x14ac:dyDescent="0.25">
      <c r="A30" s="1" t="s">
        <v>48</v>
      </c>
      <c r="E30" s="140"/>
      <c r="G30" s="7">
        <f t="shared" si="0"/>
        <v>0</v>
      </c>
    </row>
    <row r="31" spans="1:7" x14ac:dyDescent="0.25">
      <c r="A31" s="1" t="s">
        <v>48</v>
      </c>
      <c r="E31" s="140"/>
      <c r="G31" s="7">
        <f t="shared" si="0"/>
        <v>0</v>
      </c>
    </row>
    <row r="32" spans="1:7" x14ac:dyDescent="0.25">
      <c r="A32" s="1" t="s">
        <v>48</v>
      </c>
      <c r="E32" s="140"/>
      <c r="G32" s="7">
        <f t="shared" si="0"/>
        <v>0</v>
      </c>
    </row>
    <row r="33" spans="1:7" x14ac:dyDescent="0.25">
      <c r="A33" s="1" t="s">
        <v>48</v>
      </c>
      <c r="E33" s="140"/>
      <c r="G33" s="7">
        <f t="shared" si="0"/>
        <v>0</v>
      </c>
    </row>
    <row r="34" spans="1:7" x14ac:dyDescent="0.25">
      <c r="A34" s="1" t="s">
        <v>48</v>
      </c>
      <c r="E34" s="140"/>
      <c r="G34" s="7">
        <f t="shared" si="0"/>
        <v>0</v>
      </c>
    </row>
    <row r="35" spans="1:7" x14ac:dyDescent="0.25">
      <c r="A35" s="1" t="s">
        <v>48</v>
      </c>
      <c r="E35" s="140"/>
      <c r="G35" s="7">
        <f t="shared" si="0"/>
        <v>0</v>
      </c>
    </row>
    <row r="36" spans="1:7" x14ac:dyDescent="0.25">
      <c r="A36" s="1" t="s">
        <v>48</v>
      </c>
      <c r="E36" s="140"/>
      <c r="G36" s="7">
        <f t="shared" si="0"/>
        <v>0</v>
      </c>
    </row>
    <row r="37" spans="1:7" x14ac:dyDescent="0.25">
      <c r="A37" s="1" t="s">
        <v>48</v>
      </c>
      <c r="E37" s="140"/>
      <c r="G37" s="7">
        <f t="shared" si="0"/>
        <v>0</v>
      </c>
    </row>
    <row r="38" spans="1:7" x14ac:dyDescent="0.25">
      <c r="A38" s="1" t="s">
        <v>48</v>
      </c>
      <c r="E38" s="140"/>
      <c r="G38" s="7">
        <f t="shared" si="0"/>
        <v>0</v>
      </c>
    </row>
    <row r="39" spans="1:7" x14ac:dyDescent="0.25">
      <c r="A39" s="1" t="s">
        <v>48</v>
      </c>
      <c r="E39" s="140"/>
      <c r="G39" s="7">
        <f t="shared" si="0"/>
        <v>0</v>
      </c>
    </row>
    <row r="40" spans="1:7" x14ac:dyDescent="0.25">
      <c r="A40" s="1" t="s">
        <v>48</v>
      </c>
      <c r="E40" s="140"/>
      <c r="G40" s="7">
        <f t="shared" si="0"/>
        <v>0</v>
      </c>
    </row>
    <row r="41" spans="1:7" x14ac:dyDescent="0.25">
      <c r="A41" s="1" t="s">
        <v>48</v>
      </c>
      <c r="E41" s="140"/>
      <c r="G41" s="7">
        <f t="shared" si="0"/>
        <v>0</v>
      </c>
    </row>
    <row r="42" spans="1:7" x14ac:dyDescent="0.25">
      <c r="A42" s="1" t="s">
        <v>48</v>
      </c>
      <c r="E42" s="140"/>
      <c r="G42" s="7">
        <f t="shared" si="0"/>
        <v>0</v>
      </c>
    </row>
    <row r="43" spans="1:7" x14ac:dyDescent="0.25">
      <c r="A43" s="1"/>
      <c r="E43" s="140"/>
      <c r="G43" s="7">
        <f t="shared" si="0"/>
        <v>0</v>
      </c>
    </row>
    <row r="44" spans="1:7" x14ac:dyDescent="0.25">
      <c r="A44" s="1" t="s">
        <v>48</v>
      </c>
      <c r="E44" s="140"/>
      <c r="G44" s="7">
        <f t="shared" si="0"/>
        <v>0</v>
      </c>
    </row>
    <row r="45" spans="1:7" x14ac:dyDescent="0.25">
      <c r="A45" s="1" t="s">
        <v>48</v>
      </c>
      <c r="E45" s="140"/>
      <c r="G45" s="7">
        <f t="shared" si="0"/>
        <v>0</v>
      </c>
    </row>
    <row r="46" spans="1:7" x14ac:dyDescent="0.25">
      <c r="A46" s="1" t="s">
        <v>48</v>
      </c>
      <c r="E46" s="140"/>
      <c r="G46" s="7">
        <f t="shared" si="0"/>
        <v>0</v>
      </c>
    </row>
    <row r="47" spans="1:7" x14ac:dyDescent="0.25">
      <c r="A47" s="1" t="s">
        <v>48</v>
      </c>
      <c r="E47" s="140"/>
      <c r="G47" s="7">
        <f t="shared" si="0"/>
        <v>0</v>
      </c>
    </row>
    <row r="48" spans="1:7" x14ac:dyDescent="0.25">
      <c r="A48" s="1" t="s">
        <v>48</v>
      </c>
      <c r="E48" s="140"/>
      <c r="G48" s="7">
        <f t="shared" si="0"/>
        <v>0</v>
      </c>
    </row>
    <row r="49" spans="1:7" x14ac:dyDescent="0.25">
      <c r="A49" s="1" t="s">
        <v>48</v>
      </c>
      <c r="E49" s="140"/>
      <c r="G49" s="7">
        <f t="shared" si="0"/>
        <v>0</v>
      </c>
    </row>
    <row r="50" spans="1:7" x14ac:dyDescent="0.25">
      <c r="A50" s="1" t="s">
        <v>48</v>
      </c>
      <c r="E50" s="140"/>
      <c r="G50" s="7">
        <f t="shared" si="0"/>
        <v>0</v>
      </c>
    </row>
    <row r="51" spans="1:7" x14ac:dyDescent="0.25">
      <c r="A51" s="1" t="s">
        <v>48</v>
      </c>
      <c r="E51" s="140"/>
      <c r="G51" s="7">
        <f t="shared" si="0"/>
        <v>0</v>
      </c>
    </row>
    <row r="52" spans="1:7" x14ac:dyDescent="0.25">
      <c r="A52" s="1" t="s">
        <v>48</v>
      </c>
      <c r="E52" s="140"/>
      <c r="G52" s="7">
        <f t="shared" si="0"/>
        <v>0</v>
      </c>
    </row>
    <row r="53" spans="1:7" x14ac:dyDescent="0.25">
      <c r="A53" s="1" t="s">
        <v>48</v>
      </c>
      <c r="E53" s="140"/>
      <c r="G53" s="7">
        <f t="shared" si="0"/>
        <v>0</v>
      </c>
    </row>
    <row r="54" spans="1:7" x14ac:dyDescent="0.25">
      <c r="A54" s="1" t="s">
        <v>48</v>
      </c>
      <c r="E54" s="140"/>
      <c r="G54" s="7">
        <f t="shared" si="0"/>
        <v>0</v>
      </c>
    </row>
    <row r="55" spans="1:7" x14ac:dyDescent="0.25">
      <c r="A55" s="1" t="s">
        <v>48</v>
      </c>
      <c r="E55" s="80"/>
      <c r="G55" s="7">
        <f t="shared" si="0"/>
        <v>0</v>
      </c>
    </row>
    <row r="56" spans="1:7" x14ac:dyDescent="0.25">
      <c r="A56" s="1" t="s">
        <v>48</v>
      </c>
      <c r="E56" s="80"/>
      <c r="G56" s="7">
        <f t="shared" si="0"/>
        <v>0</v>
      </c>
    </row>
    <row r="57" spans="1:7" x14ac:dyDescent="0.25">
      <c r="A57" s="1" t="s">
        <v>48</v>
      </c>
      <c r="E57" s="80"/>
      <c r="G57" s="7">
        <f t="shared" si="0"/>
        <v>0</v>
      </c>
    </row>
    <row r="58" spans="1:7" x14ac:dyDescent="0.25">
      <c r="A58" s="1" t="s">
        <v>48</v>
      </c>
      <c r="E58" s="80"/>
      <c r="G58" s="7">
        <f t="shared" si="0"/>
        <v>0</v>
      </c>
    </row>
    <row r="59" spans="1:7" x14ac:dyDescent="0.25">
      <c r="A59" s="1" t="s">
        <v>48</v>
      </c>
      <c r="E59" s="80"/>
      <c r="G59" s="7">
        <f t="shared" si="0"/>
        <v>0</v>
      </c>
    </row>
    <row r="60" spans="1:7" x14ac:dyDescent="0.25">
      <c r="A60" s="1" t="s">
        <v>48</v>
      </c>
      <c r="E60" s="80"/>
      <c r="G60" s="7">
        <f t="shared" si="0"/>
        <v>0</v>
      </c>
    </row>
    <row r="61" spans="1:7" x14ac:dyDescent="0.25">
      <c r="A61" s="1" t="s">
        <v>48</v>
      </c>
      <c r="E61" s="80"/>
      <c r="G61" s="7">
        <f t="shared" si="0"/>
        <v>0</v>
      </c>
    </row>
    <row r="62" spans="1:7" x14ac:dyDescent="0.25">
      <c r="A62" s="1" t="s">
        <v>48</v>
      </c>
      <c r="E62" s="80"/>
      <c r="G62" s="7">
        <f t="shared" si="0"/>
        <v>0</v>
      </c>
    </row>
    <row r="63" spans="1:7" x14ac:dyDescent="0.25">
      <c r="A63" s="1" t="s">
        <v>48</v>
      </c>
      <c r="E63" s="80"/>
      <c r="G63" s="7">
        <f t="shared" si="0"/>
        <v>0</v>
      </c>
    </row>
    <row r="64" spans="1:7" x14ac:dyDescent="0.25">
      <c r="A64" s="1" t="s">
        <v>48</v>
      </c>
      <c r="E64" s="80"/>
      <c r="G64" s="7">
        <f t="shared" si="0"/>
        <v>0</v>
      </c>
    </row>
    <row r="65" spans="1:7" x14ac:dyDescent="0.25">
      <c r="A65" s="1" t="s">
        <v>48</v>
      </c>
      <c r="E65" s="80"/>
      <c r="G65" s="7">
        <f t="shared" si="0"/>
        <v>0</v>
      </c>
    </row>
    <row r="66" spans="1:7" x14ac:dyDescent="0.25">
      <c r="A66" s="1" t="s">
        <v>48</v>
      </c>
      <c r="E66" s="80"/>
      <c r="G66" s="7">
        <f t="shared" si="0"/>
        <v>0</v>
      </c>
    </row>
    <row r="67" spans="1:7" x14ac:dyDescent="0.25">
      <c r="A67" s="1" t="s">
        <v>48</v>
      </c>
      <c r="E67" s="80"/>
      <c r="G67" s="7">
        <f t="shared" si="0"/>
        <v>0</v>
      </c>
    </row>
    <row r="68" spans="1:7" x14ac:dyDescent="0.25">
      <c r="A68" s="1" t="s">
        <v>48</v>
      </c>
      <c r="E68" s="80"/>
      <c r="G68" s="7">
        <f t="shared" si="0"/>
        <v>0</v>
      </c>
    </row>
    <row r="69" spans="1:7" x14ac:dyDescent="0.25">
      <c r="A69" s="1" t="s">
        <v>48</v>
      </c>
      <c r="E69" s="80"/>
      <c r="G69" s="7">
        <f t="shared" si="0"/>
        <v>0</v>
      </c>
    </row>
    <row r="70" spans="1:7" x14ac:dyDescent="0.25">
      <c r="A70" s="1" t="s">
        <v>48</v>
      </c>
      <c r="E70" s="80"/>
      <c r="G70" s="7">
        <f t="shared" si="0"/>
        <v>0</v>
      </c>
    </row>
    <row r="71" spans="1:7" x14ac:dyDescent="0.25">
      <c r="A71" s="1" t="s">
        <v>48</v>
      </c>
      <c r="E71" s="80"/>
      <c r="G71" s="7">
        <f t="shared" ref="G71:G134" si="1">IF(F71="Bébé actif",14,IF(F71="Récréatif",35,IF(F71="Récréatif STR",35,IF(F71="Récréatif GR",35,IF(F71="Récréatif PK",35,IF(F71="Récréatif adaptée",20,0))))))</f>
        <v>0</v>
      </c>
    </row>
    <row r="72" spans="1:7" x14ac:dyDescent="0.25">
      <c r="A72" s="1" t="s">
        <v>48</v>
      </c>
      <c r="E72" s="80"/>
      <c r="G72" s="7">
        <f t="shared" si="1"/>
        <v>0</v>
      </c>
    </row>
    <row r="73" spans="1:7" x14ac:dyDescent="0.25">
      <c r="A73" s="1" t="s">
        <v>48</v>
      </c>
      <c r="E73" s="80"/>
      <c r="G73" s="7">
        <f t="shared" si="1"/>
        <v>0</v>
      </c>
    </row>
    <row r="74" spans="1:7" x14ac:dyDescent="0.25">
      <c r="A74" s="1" t="s">
        <v>48</v>
      </c>
      <c r="E74" s="80"/>
      <c r="G74" s="7">
        <f t="shared" si="1"/>
        <v>0</v>
      </c>
    </row>
    <row r="75" spans="1:7" x14ac:dyDescent="0.25">
      <c r="A75" s="1" t="s">
        <v>48</v>
      </c>
      <c r="E75" s="80"/>
      <c r="G75" s="7">
        <f t="shared" si="1"/>
        <v>0</v>
      </c>
    </row>
    <row r="76" spans="1:7" x14ac:dyDescent="0.25">
      <c r="A76" s="1" t="s">
        <v>48</v>
      </c>
      <c r="E76" s="80"/>
      <c r="G76" s="7">
        <f t="shared" si="1"/>
        <v>0</v>
      </c>
    </row>
    <row r="77" spans="1:7" x14ac:dyDescent="0.25">
      <c r="A77" s="1" t="s">
        <v>48</v>
      </c>
      <c r="E77" s="80"/>
      <c r="G77" s="7">
        <f t="shared" si="1"/>
        <v>0</v>
      </c>
    </row>
    <row r="78" spans="1:7" x14ac:dyDescent="0.25">
      <c r="A78" s="1" t="s">
        <v>48</v>
      </c>
      <c r="E78" s="80"/>
      <c r="G78" s="7">
        <f t="shared" si="1"/>
        <v>0</v>
      </c>
    </row>
    <row r="79" spans="1:7" x14ac:dyDescent="0.25">
      <c r="A79" s="1" t="s">
        <v>48</v>
      </c>
      <c r="E79" s="80"/>
      <c r="G79" s="7">
        <f t="shared" si="1"/>
        <v>0</v>
      </c>
    </row>
    <row r="80" spans="1:7" x14ac:dyDescent="0.25">
      <c r="A80" s="1" t="s">
        <v>48</v>
      </c>
      <c r="E80" s="80"/>
      <c r="G80" s="7">
        <f t="shared" si="1"/>
        <v>0</v>
      </c>
    </row>
    <row r="81" spans="1:7" x14ac:dyDescent="0.25">
      <c r="A81" s="1" t="s">
        <v>48</v>
      </c>
      <c r="E81" s="80"/>
      <c r="G81" s="7">
        <f t="shared" si="1"/>
        <v>0</v>
      </c>
    </row>
    <row r="82" spans="1:7" x14ac:dyDescent="0.25">
      <c r="A82" s="1" t="s">
        <v>48</v>
      </c>
      <c r="E82" s="80"/>
      <c r="G82" s="7">
        <f t="shared" si="1"/>
        <v>0</v>
      </c>
    </row>
    <row r="83" spans="1:7" x14ac:dyDescent="0.25">
      <c r="A83" s="1" t="s">
        <v>48</v>
      </c>
      <c r="E83" s="80"/>
      <c r="G83" s="7">
        <f t="shared" si="1"/>
        <v>0</v>
      </c>
    </row>
    <row r="84" spans="1:7" x14ac:dyDescent="0.25">
      <c r="A84" s="1" t="s">
        <v>48</v>
      </c>
      <c r="E84" s="80"/>
      <c r="G84" s="7">
        <f t="shared" si="1"/>
        <v>0</v>
      </c>
    </row>
    <row r="85" spans="1:7" x14ac:dyDescent="0.25">
      <c r="A85" s="1" t="s">
        <v>48</v>
      </c>
      <c r="E85" s="80"/>
      <c r="G85" s="7">
        <f t="shared" si="1"/>
        <v>0</v>
      </c>
    </row>
    <row r="86" spans="1:7" x14ac:dyDescent="0.25">
      <c r="A86" s="1" t="s">
        <v>48</v>
      </c>
      <c r="E86" s="80"/>
      <c r="G86" s="7">
        <f t="shared" si="1"/>
        <v>0</v>
      </c>
    </row>
    <row r="87" spans="1:7" x14ac:dyDescent="0.25">
      <c r="A87" s="1" t="s">
        <v>48</v>
      </c>
      <c r="E87" s="80"/>
      <c r="G87" s="7">
        <f t="shared" si="1"/>
        <v>0</v>
      </c>
    </row>
    <row r="88" spans="1:7" x14ac:dyDescent="0.25">
      <c r="A88" s="1" t="s">
        <v>48</v>
      </c>
      <c r="E88" s="80"/>
      <c r="G88" s="7">
        <f t="shared" si="1"/>
        <v>0</v>
      </c>
    </row>
    <row r="89" spans="1:7" x14ac:dyDescent="0.25">
      <c r="A89" s="1" t="s">
        <v>48</v>
      </c>
      <c r="C89" s="136"/>
      <c r="D89" s="136"/>
      <c r="E89" s="80"/>
      <c r="G89" s="7">
        <f t="shared" si="1"/>
        <v>0</v>
      </c>
    </row>
    <row r="90" spans="1:7" x14ac:dyDescent="0.25">
      <c r="A90" s="1" t="s">
        <v>48</v>
      </c>
      <c r="C90" s="136"/>
      <c r="D90" s="136"/>
      <c r="E90" s="80"/>
      <c r="G90" s="7">
        <f t="shared" si="1"/>
        <v>0</v>
      </c>
    </row>
    <row r="91" spans="1:7" x14ac:dyDescent="0.25">
      <c r="A91" s="1" t="s">
        <v>48</v>
      </c>
      <c r="C91" s="136"/>
      <c r="D91" s="136"/>
      <c r="E91" s="80"/>
      <c r="G91" s="7">
        <f t="shared" si="1"/>
        <v>0</v>
      </c>
    </row>
    <row r="92" spans="1:7" x14ac:dyDescent="0.25">
      <c r="A92" s="1" t="s">
        <v>48</v>
      </c>
      <c r="C92" s="136"/>
      <c r="D92" s="136"/>
      <c r="E92" s="80"/>
      <c r="G92" s="7">
        <f t="shared" si="1"/>
        <v>0</v>
      </c>
    </row>
    <row r="93" spans="1:7" x14ac:dyDescent="0.25">
      <c r="A93" s="1" t="s">
        <v>48</v>
      </c>
      <c r="C93" s="136"/>
      <c r="D93" s="136"/>
      <c r="E93" s="80"/>
      <c r="G93" s="7">
        <f t="shared" si="1"/>
        <v>0</v>
      </c>
    </row>
    <row r="94" spans="1:7" x14ac:dyDescent="0.25">
      <c r="A94" s="1" t="s">
        <v>48</v>
      </c>
      <c r="C94" s="136"/>
      <c r="D94" s="136"/>
      <c r="E94" s="80"/>
      <c r="G94" s="7">
        <f t="shared" si="1"/>
        <v>0</v>
      </c>
    </row>
    <row r="95" spans="1:7" x14ac:dyDescent="0.25">
      <c r="A95" s="1" t="s">
        <v>48</v>
      </c>
      <c r="C95" s="136"/>
      <c r="D95" s="136"/>
      <c r="E95" s="80"/>
      <c r="G95" s="7">
        <f t="shared" si="1"/>
        <v>0</v>
      </c>
    </row>
    <row r="96" spans="1:7" x14ac:dyDescent="0.25">
      <c r="A96" s="1" t="s">
        <v>48</v>
      </c>
      <c r="C96" s="136"/>
      <c r="D96" s="136"/>
      <c r="E96" s="80"/>
      <c r="G96" s="7">
        <f t="shared" si="1"/>
        <v>0</v>
      </c>
    </row>
    <row r="97" spans="1:7" x14ac:dyDescent="0.25">
      <c r="A97" s="1" t="s">
        <v>48</v>
      </c>
      <c r="C97" s="136"/>
      <c r="D97" s="136"/>
      <c r="E97" s="80"/>
      <c r="G97" s="7">
        <f t="shared" si="1"/>
        <v>0</v>
      </c>
    </row>
    <row r="98" spans="1:7" x14ac:dyDescent="0.25">
      <c r="A98" s="1" t="s">
        <v>48</v>
      </c>
      <c r="C98" s="136"/>
      <c r="D98" s="136"/>
      <c r="E98" s="80"/>
      <c r="G98" s="7">
        <f t="shared" si="1"/>
        <v>0</v>
      </c>
    </row>
    <row r="99" spans="1:7" x14ac:dyDescent="0.25">
      <c r="A99" s="1" t="s">
        <v>48</v>
      </c>
      <c r="C99" s="136"/>
      <c r="D99" s="136"/>
      <c r="E99" s="80"/>
      <c r="G99" s="7">
        <f t="shared" si="1"/>
        <v>0</v>
      </c>
    </row>
    <row r="100" spans="1:7" x14ac:dyDescent="0.25">
      <c r="A100" s="1" t="s">
        <v>48</v>
      </c>
      <c r="C100" s="136"/>
      <c r="D100" s="136"/>
      <c r="E100" s="80"/>
      <c r="G100" s="7">
        <f t="shared" si="1"/>
        <v>0</v>
      </c>
    </row>
    <row r="101" spans="1:7" x14ac:dyDescent="0.25">
      <c r="A101" s="1" t="s">
        <v>48</v>
      </c>
      <c r="C101" s="136"/>
      <c r="D101" s="136"/>
      <c r="E101" s="80"/>
      <c r="G101" s="7">
        <f t="shared" si="1"/>
        <v>0</v>
      </c>
    </row>
    <row r="102" spans="1:7" x14ac:dyDescent="0.25">
      <c r="A102" s="1" t="s">
        <v>48</v>
      </c>
      <c r="C102" s="136"/>
      <c r="D102" s="136"/>
      <c r="E102" s="80"/>
      <c r="G102" s="7">
        <f t="shared" si="1"/>
        <v>0</v>
      </c>
    </row>
    <row r="103" spans="1:7" x14ac:dyDescent="0.25">
      <c r="A103" s="1" t="s">
        <v>48</v>
      </c>
      <c r="C103" s="136"/>
      <c r="D103" s="136"/>
      <c r="E103" s="80"/>
      <c r="G103" s="7">
        <f t="shared" si="1"/>
        <v>0</v>
      </c>
    </row>
    <row r="104" spans="1:7" x14ac:dyDescent="0.25">
      <c r="A104" s="1" t="s">
        <v>48</v>
      </c>
      <c r="C104" s="136"/>
      <c r="D104" s="136"/>
      <c r="E104" s="80"/>
      <c r="G104" s="7">
        <f t="shared" si="1"/>
        <v>0</v>
      </c>
    </row>
    <row r="105" spans="1:7" x14ac:dyDescent="0.25">
      <c r="A105" s="1" t="s">
        <v>48</v>
      </c>
      <c r="C105" s="136"/>
      <c r="D105" s="136"/>
      <c r="E105" s="80"/>
      <c r="G105" s="7">
        <f t="shared" si="1"/>
        <v>0</v>
      </c>
    </row>
    <row r="106" spans="1:7" x14ac:dyDescent="0.25">
      <c r="A106" s="1" t="s">
        <v>48</v>
      </c>
      <c r="C106" s="136"/>
      <c r="D106" s="136"/>
      <c r="E106" s="80"/>
      <c r="G106" s="7">
        <f t="shared" si="1"/>
        <v>0</v>
      </c>
    </row>
    <row r="107" spans="1:7" x14ac:dyDescent="0.25">
      <c r="A107" s="1" t="s">
        <v>48</v>
      </c>
      <c r="C107" s="136"/>
      <c r="D107" s="136"/>
      <c r="E107" s="80"/>
      <c r="G107" s="7">
        <f t="shared" si="1"/>
        <v>0</v>
      </c>
    </row>
    <row r="108" spans="1:7" x14ac:dyDescent="0.25">
      <c r="A108" s="1" t="s">
        <v>48</v>
      </c>
      <c r="C108" s="136"/>
      <c r="D108" s="136"/>
      <c r="E108" s="80"/>
      <c r="G108" s="7">
        <f t="shared" si="1"/>
        <v>0</v>
      </c>
    </row>
    <row r="109" spans="1:7" x14ac:dyDescent="0.25">
      <c r="A109" s="1" t="s">
        <v>48</v>
      </c>
      <c r="C109" s="136"/>
      <c r="D109" s="136"/>
      <c r="E109" s="80"/>
      <c r="G109" s="7">
        <f t="shared" si="1"/>
        <v>0</v>
      </c>
    </row>
    <row r="110" spans="1:7" x14ac:dyDescent="0.25">
      <c r="A110" s="1" t="s">
        <v>48</v>
      </c>
      <c r="C110" s="136"/>
      <c r="D110" s="136"/>
      <c r="E110" s="80"/>
      <c r="G110" s="7">
        <f t="shared" si="1"/>
        <v>0</v>
      </c>
    </row>
    <row r="111" spans="1:7" x14ac:dyDescent="0.25">
      <c r="A111" s="1" t="s">
        <v>48</v>
      </c>
      <c r="C111" s="136"/>
      <c r="D111" s="136"/>
      <c r="E111" s="80"/>
      <c r="G111" s="7">
        <f t="shared" si="1"/>
        <v>0</v>
      </c>
    </row>
    <row r="112" spans="1:7" x14ac:dyDescent="0.25">
      <c r="A112" s="1" t="s">
        <v>48</v>
      </c>
      <c r="C112" s="136"/>
      <c r="D112" s="136"/>
      <c r="E112" s="80"/>
      <c r="G112" s="7">
        <f t="shared" si="1"/>
        <v>0</v>
      </c>
    </row>
    <row r="113" spans="1:7" x14ac:dyDescent="0.25">
      <c r="A113" s="1" t="s">
        <v>48</v>
      </c>
      <c r="C113" s="136"/>
      <c r="D113" s="136"/>
      <c r="E113" s="80"/>
      <c r="G113" s="7">
        <f t="shared" si="1"/>
        <v>0</v>
      </c>
    </row>
    <row r="114" spans="1:7" x14ac:dyDescent="0.25">
      <c r="A114" s="1" t="s">
        <v>48</v>
      </c>
      <c r="C114" s="136"/>
      <c r="D114" s="136"/>
      <c r="E114" s="80"/>
      <c r="G114" s="7">
        <f t="shared" si="1"/>
        <v>0</v>
      </c>
    </row>
    <row r="115" spans="1:7" x14ac:dyDescent="0.25">
      <c r="A115" s="1" t="s">
        <v>48</v>
      </c>
      <c r="C115" s="136"/>
      <c r="D115" s="136"/>
      <c r="E115" s="80"/>
      <c r="G115" s="7">
        <f t="shared" si="1"/>
        <v>0</v>
      </c>
    </row>
    <row r="116" spans="1:7" x14ac:dyDescent="0.25">
      <c r="A116" s="1"/>
      <c r="C116" s="136"/>
      <c r="D116" s="136"/>
      <c r="E116" s="80"/>
      <c r="G116" s="7">
        <f t="shared" si="1"/>
        <v>0</v>
      </c>
    </row>
    <row r="117" spans="1:7" x14ac:dyDescent="0.25">
      <c r="A117" s="1" t="s">
        <v>48</v>
      </c>
      <c r="C117" s="136"/>
      <c r="D117" s="136"/>
      <c r="E117" s="80"/>
      <c r="G117" s="7">
        <f t="shared" si="1"/>
        <v>0</v>
      </c>
    </row>
    <row r="118" spans="1:7" x14ac:dyDescent="0.25">
      <c r="A118" s="1" t="s">
        <v>48</v>
      </c>
      <c r="C118" s="136"/>
      <c r="D118" s="136"/>
      <c r="E118" s="80"/>
      <c r="G118" s="7">
        <f t="shared" si="1"/>
        <v>0</v>
      </c>
    </row>
    <row r="119" spans="1:7" x14ac:dyDescent="0.25">
      <c r="A119" s="1" t="s">
        <v>48</v>
      </c>
      <c r="C119" s="136"/>
      <c r="D119" s="136"/>
      <c r="E119" s="80"/>
      <c r="G119" s="7">
        <f t="shared" si="1"/>
        <v>0</v>
      </c>
    </row>
    <row r="120" spans="1:7" x14ac:dyDescent="0.25">
      <c r="A120" s="1" t="s">
        <v>48</v>
      </c>
      <c r="C120" s="136"/>
      <c r="D120" s="136"/>
      <c r="E120" s="80"/>
      <c r="G120" s="7">
        <f t="shared" si="1"/>
        <v>0</v>
      </c>
    </row>
    <row r="121" spans="1:7" x14ac:dyDescent="0.25">
      <c r="A121" s="1" t="s">
        <v>48</v>
      </c>
      <c r="C121" s="136"/>
      <c r="D121" s="136"/>
      <c r="E121" s="80"/>
      <c r="G121" s="7">
        <f t="shared" si="1"/>
        <v>0</v>
      </c>
    </row>
    <row r="122" spans="1:7" x14ac:dyDescent="0.25">
      <c r="A122" s="1" t="s">
        <v>48</v>
      </c>
      <c r="C122" s="136"/>
      <c r="D122" s="136"/>
      <c r="E122" s="80"/>
      <c r="G122" s="7">
        <f t="shared" si="1"/>
        <v>0</v>
      </c>
    </row>
    <row r="123" spans="1:7" x14ac:dyDescent="0.25">
      <c r="A123" s="1" t="s">
        <v>48</v>
      </c>
      <c r="C123" s="136"/>
      <c r="D123" s="136"/>
      <c r="E123" s="80"/>
      <c r="G123" s="7">
        <f t="shared" si="1"/>
        <v>0</v>
      </c>
    </row>
    <row r="124" spans="1:7" x14ac:dyDescent="0.25">
      <c r="A124" s="1" t="s">
        <v>48</v>
      </c>
      <c r="C124" s="136"/>
      <c r="D124" s="136"/>
      <c r="E124" s="80"/>
      <c r="G124" s="7">
        <f t="shared" si="1"/>
        <v>0</v>
      </c>
    </row>
    <row r="125" spans="1:7" x14ac:dyDescent="0.25">
      <c r="A125" s="1" t="s">
        <v>48</v>
      </c>
      <c r="C125" s="136"/>
      <c r="D125" s="136"/>
      <c r="E125" s="80"/>
      <c r="G125" s="7">
        <f t="shared" si="1"/>
        <v>0</v>
      </c>
    </row>
    <row r="126" spans="1:7" x14ac:dyDescent="0.25">
      <c r="A126" s="1" t="s">
        <v>48</v>
      </c>
      <c r="C126" s="136"/>
      <c r="D126" s="136"/>
      <c r="E126" s="80"/>
      <c r="G126" s="7">
        <f t="shared" si="1"/>
        <v>0</v>
      </c>
    </row>
    <row r="127" spans="1:7" x14ac:dyDescent="0.25">
      <c r="A127" s="1" t="s">
        <v>48</v>
      </c>
      <c r="C127" s="136"/>
      <c r="D127" s="136"/>
      <c r="E127" s="80"/>
      <c r="G127" s="7">
        <f t="shared" si="1"/>
        <v>0</v>
      </c>
    </row>
    <row r="128" spans="1:7" x14ac:dyDescent="0.25">
      <c r="A128" s="1" t="s">
        <v>48</v>
      </c>
      <c r="C128" s="136"/>
      <c r="D128" s="136"/>
      <c r="E128" s="80"/>
      <c r="G128" s="7">
        <f t="shared" si="1"/>
        <v>0</v>
      </c>
    </row>
    <row r="129" spans="1:7" x14ac:dyDescent="0.25">
      <c r="A129" s="1" t="s">
        <v>48</v>
      </c>
      <c r="C129" s="136"/>
      <c r="D129" s="136"/>
      <c r="E129" s="80"/>
      <c r="G129" s="7">
        <f t="shared" si="1"/>
        <v>0</v>
      </c>
    </row>
    <row r="130" spans="1:7" x14ac:dyDescent="0.25">
      <c r="A130" s="1" t="s">
        <v>48</v>
      </c>
      <c r="C130" s="136"/>
      <c r="D130" s="136"/>
      <c r="E130" s="80"/>
      <c r="G130" s="7">
        <f t="shared" si="1"/>
        <v>0</v>
      </c>
    </row>
    <row r="131" spans="1:7" x14ac:dyDescent="0.25">
      <c r="A131" s="1" t="s">
        <v>48</v>
      </c>
      <c r="C131" s="136"/>
      <c r="D131" s="136"/>
      <c r="E131" s="80"/>
      <c r="G131" s="7">
        <f t="shared" si="1"/>
        <v>0</v>
      </c>
    </row>
    <row r="132" spans="1:7" x14ac:dyDescent="0.25">
      <c r="A132" s="1" t="s">
        <v>48</v>
      </c>
      <c r="C132" s="136"/>
      <c r="D132" s="136"/>
      <c r="E132" s="80"/>
      <c r="G132" s="7">
        <f t="shared" si="1"/>
        <v>0</v>
      </c>
    </row>
    <row r="133" spans="1:7" x14ac:dyDescent="0.25">
      <c r="A133" s="1" t="s">
        <v>48</v>
      </c>
      <c r="C133" s="136"/>
      <c r="D133" s="136"/>
      <c r="E133" s="80"/>
      <c r="G133" s="7">
        <f t="shared" si="1"/>
        <v>0</v>
      </c>
    </row>
    <row r="134" spans="1:7" x14ac:dyDescent="0.25">
      <c r="A134" s="1" t="s">
        <v>48</v>
      </c>
      <c r="C134" s="136"/>
      <c r="D134" s="136"/>
      <c r="E134" s="80"/>
      <c r="G134" s="7">
        <f t="shared" si="1"/>
        <v>0</v>
      </c>
    </row>
    <row r="135" spans="1:7" x14ac:dyDescent="0.25">
      <c r="A135" s="1" t="s">
        <v>48</v>
      </c>
      <c r="C135" s="136"/>
      <c r="D135" s="136"/>
      <c r="E135" s="80"/>
      <c r="G135" s="7">
        <f t="shared" ref="G135:G198" si="2">IF(F135="Bébé actif",14,IF(F135="Récréatif",35,IF(F135="Récréatif STR",35,IF(F135="Récréatif GR",35,IF(F135="Récréatif PK",35,IF(F135="Récréatif adaptée",20,0))))))</f>
        <v>0</v>
      </c>
    </row>
    <row r="136" spans="1:7" x14ac:dyDescent="0.25">
      <c r="A136" s="1" t="s">
        <v>48</v>
      </c>
      <c r="C136" s="136"/>
      <c r="D136" s="136"/>
      <c r="E136" s="80"/>
      <c r="G136" s="7">
        <f t="shared" si="2"/>
        <v>0</v>
      </c>
    </row>
    <row r="137" spans="1:7" x14ac:dyDescent="0.25">
      <c r="A137" s="1" t="s">
        <v>48</v>
      </c>
      <c r="C137" s="136"/>
      <c r="D137" s="136"/>
      <c r="E137" s="80"/>
      <c r="G137" s="7">
        <f t="shared" si="2"/>
        <v>0</v>
      </c>
    </row>
    <row r="138" spans="1:7" x14ac:dyDescent="0.25">
      <c r="A138" s="1" t="s">
        <v>48</v>
      </c>
      <c r="C138" s="136"/>
      <c r="D138" s="136"/>
      <c r="E138" s="80"/>
      <c r="G138" s="7">
        <f t="shared" si="2"/>
        <v>0</v>
      </c>
    </row>
    <row r="139" spans="1:7" x14ac:dyDescent="0.25">
      <c r="A139" s="1" t="s">
        <v>48</v>
      </c>
      <c r="C139" s="136"/>
      <c r="D139" s="136"/>
      <c r="E139" s="80"/>
      <c r="G139" s="7">
        <f t="shared" si="2"/>
        <v>0</v>
      </c>
    </row>
    <row r="140" spans="1:7" x14ac:dyDescent="0.25">
      <c r="A140" s="1" t="s">
        <v>48</v>
      </c>
      <c r="C140" s="136"/>
      <c r="D140" s="136"/>
      <c r="E140" s="80"/>
      <c r="G140" s="7">
        <f t="shared" si="2"/>
        <v>0</v>
      </c>
    </row>
    <row r="141" spans="1:7" x14ac:dyDescent="0.25">
      <c r="A141" s="1" t="s">
        <v>48</v>
      </c>
      <c r="C141" s="136"/>
      <c r="D141" s="136"/>
      <c r="E141" s="80"/>
      <c r="G141" s="7">
        <f t="shared" si="2"/>
        <v>0</v>
      </c>
    </row>
    <row r="142" spans="1:7" x14ac:dyDescent="0.25">
      <c r="A142" s="1" t="s">
        <v>48</v>
      </c>
      <c r="C142" s="136"/>
      <c r="D142" s="136"/>
      <c r="E142" s="80"/>
      <c r="G142" s="7">
        <f t="shared" si="2"/>
        <v>0</v>
      </c>
    </row>
    <row r="143" spans="1:7" x14ac:dyDescent="0.25">
      <c r="A143" s="1" t="s">
        <v>48</v>
      </c>
      <c r="C143" s="136"/>
      <c r="D143" s="136"/>
      <c r="E143" s="80"/>
      <c r="G143" s="7">
        <f t="shared" si="2"/>
        <v>0</v>
      </c>
    </row>
    <row r="144" spans="1:7" x14ac:dyDescent="0.25">
      <c r="A144" s="1" t="s">
        <v>48</v>
      </c>
      <c r="C144" s="136"/>
      <c r="D144" s="136"/>
      <c r="E144" s="80"/>
      <c r="G144" s="7">
        <f t="shared" si="2"/>
        <v>0</v>
      </c>
    </row>
    <row r="145" spans="1:7" x14ac:dyDescent="0.25">
      <c r="A145" s="1" t="s">
        <v>48</v>
      </c>
      <c r="C145" s="136"/>
      <c r="D145" s="136"/>
      <c r="E145" s="80"/>
      <c r="G145" s="7">
        <f t="shared" si="2"/>
        <v>0</v>
      </c>
    </row>
    <row r="146" spans="1:7" x14ac:dyDescent="0.25">
      <c r="A146" s="1" t="s">
        <v>48</v>
      </c>
      <c r="C146" s="136"/>
      <c r="D146" s="136"/>
      <c r="E146" s="80"/>
      <c r="G146" s="7">
        <f t="shared" si="2"/>
        <v>0</v>
      </c>
    </row>
    <row r="147" spans="1:7" x14ac:dyDescent="0.25">
      <c r="A147" s="1" t="s">
        <v>48</v>
      </c>
      <c r="C147" s="136"/>
      <c r="D147" s="136"/>
      <c r="E147" s="80"/>
      <c r="G147" s="7">
        <f t="shared" si="2"/>
        <v>0</v>
      </c>
    </row>
    <row r="148" spans="1:7" x14ac:dyDescent="0.25">
      <c r="A148" s="1" t="s">
        <v>48</v>
      </c>
      <c r="C148" s="136"/>
      <c r="D148" s="136"/>
      <c r="E148" s="80"/>
      <c r="G148" s="7">
        <f t="shared" si="2"/>
        <v>0</v>
      </c>
    </row>
    <row r="149" spans="1:7" x14ac:dyDescent="0.25">
      <c r="A149" s="1" t="s">
        <v>48</v>
      </c>
      <c r="C149" s="136"/>
      <c r="D149" s="136"/>
      <c r="E149" s="80"/>
      <c r="G149" s="7">
        <f t="shared" si="2"/>
        <v>0</v>
      </c>
    </row>
    <row r="150" spans="1:7" x14ac:dyDescent="0.25">
      <c r="A150" s="1" t="s">
        <v>48</v>
      </c>
      <c r="C150" s="136"/>
      <c r="D150" s="136"/>
      <c r="E150" s="80"/>
      <c r="G150" s="7">
        <f t="shared" si="2"/>
        <v>0</v>
      </c>
    </row>
    <row r="151" spans="1:7" x14ac:dyDescent="0.25">
      <c r="A151" s="1" t="s">
        <v>48</v>
      </c>
      <c r="C151" s="136"/>
      <c r="D151" s="136"/>
      <c r="E151" s="80"/>
      <c r="G151" s="7">
        <f t="shared" si="2"/>
        <v>0</v>
      </c>
    </row>
    <row r="152" spans="1:7" x14ac:dyDescent="0.25">
      <c r="A152" s="1" t="s">
        <v>48</v>
      </c>
      <c r="C152" s="136"/>
      <c r="D152" s="136"/>
      <c r="E152" s="80"/>
      <c r="G152" s="7">
        <f t="shared" si="2"/>
        <v>0</v>
      </c>
    </row>
    <row r="153" spans="1:7" x14ac:dyDescent="0.25">
      <c r="A153" s="1" t="s">
        <v>48</v>
      </c>
      <c r="C153" s="136"/>
      <c r="D153" s="136"/>
      <c r="E153" s="80"/>
      <c r="G153" s="7">
        <f t="shared" si="2"/>
        <v>0</v>
      </c>
    </row>
    <row r="154" spans="1:7" x14ac:dyDescent="0.25">
      <c r="A154" s="1" t="s">
        <v>48</v>
      </c>
      <c r="C154" s="136"/>
      <c r="D154" s="136"/>
      <c r="E154" s="80"/>
      <c r="G154" s="7">
        <f t="shared" si="2"/>
        <v>0</v>
      </c>
    </row>
    <row r="155" spans="1:7" x14ac:dyDescent="0.25">
      <c r="A155" s="1" t="s">
        <v>48</v>
      </c>
      <c r="C155" s="136"/>
      <c r="D155" s="136"/>
      <c r="E155" s="80"/>
      <c r="G155" s="7">
        <f t="shared" si="2"/>
        <v>0</v>
      </c>
    </row>
    <row r="156" spans="1:7" x14ac:dyDescent="0.25">
      <c r="A156" s="1" t="s">
        <v>48</v>
      </c>
      <c r="C156" s="136"/>
      <c r="D156" s="136"/>
      <c r="E156" s="80"/>
      <c r="G156" s="7">
        <f t="shared" si="2"/>
        <v>0</v>
      </c>
    </row>
    <row r="157" spans="1:7" x14ac:dyDescent="0.25">
      <c r="A157" s="1" t="s">
        <v>48</v>
      </c>
      <c r="C157" s="136"/>
      <c r="D157" s="136"/>
      <c r="E157" s="80"/>
      <c r="G157" s="7">
        <f t="shared" si="2"/>
        <v>0</v>
      </c>
    </row>
    <row r="158" spans="1:7" x14ac:dyDescent="0.25">
      <c r="A158" s="1" t="s">
        <v>48</v>
      </c>
      <c r="C158" s="136"/>
      <c r="D158" s="136"/>
      <c r="E158" s="80"/>
      <c r="G158" s="7">
        <f t="shared" si="2"/>
        <v>0</v>
      </c>
    </row>
    <row r="159" spans="1:7" x14ac:dyDescent="0.25">
      <c r="A159" s="1" t="s">
        <v>48</v>
      </c>
      <c r="C159" s="136"/>
      <c r="D159" s="136"/>
      <c r="E159" s="80"/>
      <c r="G159" s="7">
        <f t="shared" si="2"/>
        <v>0</v>
      </c>
    </row>
    <row r="160" spans="1:7" x14ac:dyDescent="0.25">
      <c r="A160" s="1" t="s">
        <v>48</v>
      </c>
      <c r="C160" s="136"/>
      <c r="D160" s="136"/>
      <c r="E160" s="80"/>
      <c r="G160" s="7">
        <f t="shared" si="2"/>
        <v>0</v>
      </c>
    </row>
    <row r="161" spans="1:7" x14ac:dyDescent="0.25">
      <c r="A161" s="1" t="s">
        <v>48</v>
      </c>
      <c r="C161" s="136"/>
      <c r="D161" s="136"/>
      <c r="E161" s="80"/>
      <c r="G161" s="7">
        <f t="shared" si="2"/>
        <v>0</v>
      </c>
    </row>
    <row r="162" spans="1:7" x14ac:dyDescent="0.25">
      <c r="A162" s="1" t="s">
        <v>48</v>
      </c>
      <c r="C162" s="136"/>
      <c r="D162" s="136"/>
      <c r="E162" s="80"/>
      <c r="G162" s="7">
        <f t="shared" si="2"/>
        <v>0</v>
      </c>
    </row>
    <row r="163" spans="1:7" x14ac:dyDescent="0.25">
      <c r="A163" s="1" t="s">
        <v>48</v>
      </c>
      <c r="C163" s="136"/>
      <c r="D163" s="136"/>
      <c r="E163" s="80"/>
      <c r="G163" s="7">
        <f t="shared" si="2"/>
        <v>0</v>
      </c>
    </row>
    <row r="164" spans="1:7" x14ac:dyDescent="0.25">
      <c r="A164" s="1" t="s">
        <v>48</v>
      </c>
      <c r="C164" s="136"/>
      <c r="D164" s="136"/>
      <c r="E164" s="80"/>
      <c r="G164" s="7">
        <f t="shared" si="2"/>
        <v>0</v>
      </c>
    </row>
    <row r="165" spans="1:7" x14ac:dyDescent="0.25">
      <c r="A165" s="1" t="s">
        <v>48</v>
      </c>
      <c r="C165" s="136"/>
      <c r="D165" s="136"/>
      <c r="E165" s="80"/>
      <c r="G165" s="7">
        <f t="shared" si="2"/>
        <v>0</v>
      </c>
    </row>
    <row r="166" spans="1:7" x14ac:dyDescent="0.25">
      <c r="A166" s="1" t="s">
        <v>48</v>
      </c>
      <c r="C166" s="136"/>
      <c r="D166" s="136"/>
      <c r="E166" s="80"/>
      <c r="G166" s="7">
        <f t="shared" si="2"/>
        <v>0</v>
      </c>
    </row>
    <row r="167" spans="1:7" x14ac:dyDescent="0.25">
      <c r="A167" s="1" t="s">
        <v>48</v>
      </c>
      <c r="C167" s="136"/>
      <c r="D167" s="136"/>
      <c r="E167" s="80"/>
      <c r="G167" s="7">
        <f t="shared" si="2"/>
        <v>0</v>
      </c>
    </row>
    <row r="168" spans="1:7" x14ac:dyDescent="0.25">
      <c r="A168" s="1" t="s">
        <v>48</v>
      </c>
      <c r="C168" s="136"/>
      <c r="D168" s="136"/>
      <c r="E168" s="80"/>
      <c r="G168" s="7">
        <f t="shared" si="2"/>
        <v>0</v>
      </c>
    </row>
    <row r="169" spans="1:7" x14ac:dyDescent="0.25">
      <c r="A169" s="1" t="s">
        <v>48</v>
      </c>
      <c r="C169" s="136"/>
      <c r="D169" s="136"/>
      <c r="E169" s="80"/>
      <c r="G169" s="7">
        <f t="shared" si="2"/>
        <v>0</v>
      </c>
    </row>
    <row r="170" spans="1:7" x14ac:dyDescent="0.25">
      <c r="A170" s="1" t="s">
        <v>48</v>
      </c>
      <c r="C170" s="136"/>
      <c r="D170" s="136"/>
      <c r="E170" s="80"/>
      <c r="G170" s="7">
        <f t="shared" si="2"/>
        <v>0</v>
      </c>
    </row>
    <row r="171" spans="1:7" x14ac:dyDescent="0.25">
      <c r="A171" s="1" t="s">
        <v>48</v>
      </c>
      <c r="C171" s="136"/>
      <c r="D171" s="136"/>
      <c r="E171" s="80"/>
      <c r="G171" s="7">
        <f t="shared" si="2"/>
        <v>0</v>
      </c>
    </row>
    <row r="172" spans="1:7" x14ac:dyDescent="0.25">
      <c r="A172" s="1" t="s">
        <v>48</v>
      </c>
      <c r="C172" s="136"/>
      <c r="D172" s="136"/>
      <c r="E172" s="80"/>
      <c r="G172" s="7">
        <f t="shared" si="2"/>
        <v>0</v>
      </c>
    </row>
    <row r="173" spans="1:7" x14ac:dyDescent="0.25">
      <c r="A173" s="1" t="s">
        <v>48</v>
      </c>
      <c r="C173" s="136"/>
      <c r="D173" s="136"/>
      <c r="E173" s="80"/>
      <c r="G173" s="7">
        <f t="shared" si="2"/>
        <v>0</v>
      </c>
    </row>
    <row r="174" spans="1:7" x14ac:dyDescent="0.25">
      <c r="A174" s="1" t="s">
        <v>48</v>
      </c>
      <c r="C174" s="136"/>
      <c r="D174" s="136"/>
      <c r="E174" s="80"/>
      <c r="G174" s="7">
        <f t="shared" si="2"/>
        <v>0</v>
      </c>
    </row>
    <row r="175" spans="1:7" x14ac:dyDescent="0.25">
      <c r="A175" s="1" t="s">
        <v>48</v>
      </c>
      <c r="C175" s="136"/>
      <c r="D175" s="136"/>
      <c r="E175" s="80"/>
      <c r="G175" s="7">
        <f t="shared" si="2"/>
        <v>0</v>
      </c>
    </row>
    <row r="176" spans="1:7" x14ac:dyDescent="0.25">
      <c r="A176" s="1" t="s">
        <v>48</v>
      </c>
      <c r="C176" s="136"/>
      <c r="D176" s="136"/>
      <c r="E176" s="80"/>
      <c r="G176" s="7">
        <f t="shared" si="2"/>
        <v>0</v>
      </c>
    </row>
    <row r="177" spans="1:7" x14ac:dyDescent="0.25">
      <c r="A177" s="1" t="s">
        <v>48</v>
      </c>
      <c r="C177" s="136"/>
      <c r="D177" s="136"/>
      <c r="E177" s="80"/>
      <c r="G177" s="7">
        <f t="shared" si="2"/>
        <v>0</v>
      </c>
    </row>
    <row r="178" spans="1:7" x14ac:dyDescent="0.25">
      <c r="A178" s="1" t="s">
        <v>48</v>
      </c>
      <c r="C178" s="136"/>
      <c r="D178" s="136"/>
      <c r="E178" s="80"/>
      <c r="G178" s="7">
        <f t="shared" si="2"/>
        <v>0</v>
      </c>
    </row>
    <row r="179" spans="1:7" x14ac:dyDescent="0.25">
      <c r="A179" s="1" t="s">
        <v>48</v>
      </c>
      <c r="C179" s="136"/>
      <c r="D179" s="136"/>
      <c r="E179" s="80"/>
      <c r="G179" s="7">
        <f t="shared" si="2"/>
        <v>0</v>
      </c>
    </row>
    <row r="180" spans="1:7" x14ac:dyDescent="0.25">
      <c r="A180" s="1" t="s">
        <v>48</v>
      </c>
      <c r="C180" s="136"/>
      <c r="D180" s="136"/>
      <c r="E180" s="80"/>
      <c r="G180" s="7">
        <f t="shared" si="2"/>
        <v>0</v>
      </c>
    </row>
    <row r="181" spans="1:7" x14ac:dyDescent="0.25">
      <c r="A181" s="1" t="s">
        <v>48</v>
      </c>
      <c r="C181" s="136"/>
      <c r="D181" s="136"/>
      <c r="E181" s="80"/>
      <c r="G181" s="7">
        <f t="shared" si="2"/>
        <v>0</v>
      </c>
    </row>
    <row r="182" spans="1:7" x14ac:dyDescent="0.25">
      <c r="A182" s="1" t="s">
        <v>48</v>
      </c>
      <c r="C182" s="136"/>
      <c r="D182" s="136"/>
      <c r="E182" s="80"/>
      <c r="G182" s="7">
        <f t="shared" si="2"/>
        <v>0</v>
      </c>
    </row>
    <row r="183" spans="1:7" x14ac:dyDescent="0.25">
      <c r="A183" s="1" t="s">
        <v>48</v>
      </c>
      <c r="C183" s="136"/>
      <c r="D183" s="136"/>
      <c r="E183" s="80"/>
      <c r="G183" s="7">
        <f t="shared" si="2"/>
        <v>0</v>
      </c>
    </row>
    <row r="184" spans="1:7" x14ac:dyDescent="0.25">
      <c r="A184" s="1" t="s">
        <v>48</v>
      </c>
      <c r="C184" s="136"/>
      <c r="D184" s="136"/>
      <c r="E184" s="80"/>
      <c r="G184" s="7">
        <f t="shared" si="2"/>
        <v>0</v>
      </c>
    </row>
    <row r="185" spans="1:7" x14ac:dyDescent="0.25">
      <c r="A185" s="1" t="s">
        <v>48</v>
      </c>
      <c r="C185" s="136"/>
      <c r="D185" s="136"/>
      <c r="E185" s="80"/>
      <c r="G185" s="7">
        <f t="shared" si="2"/>
        <v>0</v>
      </c>
    </row>
    <row r="186" spans="1:7" x14ac:dyDescent="0.25">
      <c r="A186" s="1" t="s">
        <v>48</v>
      </c>
      <c r="C186" s="136"/>
      <c r="D186" s="136"/>
      <c r="E186" s="80"/>
      <c r="G186" s="7">
        <f t="shared" si="2"/>
        <v>0</v>
      </c>
    </row>
    <row r="187" spans="1:7" x14ac:dyDescent="0.25">
      <c r="A187" s="1" t="s">
        <v>48</v>
      </c>
      <c r="C187" s="136"/>
      <c r="D187" s="136"/>
      <c r="E187" s="80"/>
      <c r="G187" s="7">
        <f t="shared" si="2"/>
        <v>0</v>
      </c>
    </row>
    <row r="188" spans="1:7" x14ac:dyDescent="0.25">
      <c r="A188" s="1" t="s">
        <v>48</v>
      </c>
      <c r="C188" s="136"/>
      <c r="D188" s="136"/>
      <c r="E188" s="80"/>
      <c r="G188" s="7">
        <f t="shared" si="2"/>
        <v>0</v>
      </c>
    </row>
    <row r="189" spans="1:7" x14ac:dyDescent="0.25">
      <c r="A189" s="1" t="s">
        <v>48</v>
      </c>
      <c r="C189" s="131"/>
      <c r="D189" s="131"/>
      <c r="E189" s="131"/>
      <c r="F189" s="131"/>
      <c r="G189" s="7">
        <f t="shared" si="2"/>
        <v>0</v>
      </c>
    </row>
    <row r="190" spans="1:7" x14ac:dyDescent="0.25">
      <c r="A190" s="1" t="s">
        <v>48</v>
      </c>
      <c r="C190" s="131"/>
      <c r="D190" s="131"/>
      <c r="E190" s="131"/>
      <c r="F190" s="131"/>
      <c r="G190" s="7">
        <f t="shared" si="2"/>
        <v>0</v>
      </c>
    </row>
    <row r="191" spans="1:7" x14ac:dyDescent="0.25">
      <c r="A191" s="1" t="s">
        <v>48</v>
      </c>
      <c r="C191" s="131"/>
      <c r="D191" s="131"/>
      <c r="E191" s="131"/>
      <c r="F191" s="131"/>
      <c r="G191" s="7">
        <f t="shared" si="2"/>
        <v>0</v>
      </c>
    </row>
    <row r="192" spans="1:7" x14ac:dyDescent="0.25">
      <c r="A192" s="1" t="s">
        <v>48</v>
      </c>
      <c r="C192" s="131"/>
      <c r="D192" s="131"/>
      <c r="E192" s="131"/>
      <c r="F192" s="130"/>
      <c r="G192" s="7">
        <f t="shared" si="2"/>
        <v>0</v>
      </c>
    </row>
    <row r="193" spans="1:7" x14ac:dyDescent="0.25">
      <c r="A193" s="1" t="s">
        <v>48</v>
      </c>
      <c r="C193" s="131"/>
      <c r="D193" s="131"/>
      <c r="E193" s="131"/>
      <c r="F193" s="130"/>
      <c r="G193" s="7">
        <f t="shared" si="2"/>
        <v>0</v>
      </c>
    </row>
    <row r="194" spans="1:7" x14ac:dyDescent="0.25">
      <c r="A194" s="1" t="s">
        <v>48</v>
      </c>
      <c r="C194" s="131"/>
      <c r="D194" s="131"/>
      <c r="E194" s="131"/>
      <c r="F194" s="130"/>
      <c r="G194" s="7">
        <f t="shared" si="2"/>
        <v>0</v>
      </c>
    </row>
    <row r="195" spans="1:7" x14ac:dyDescent="0.25">
      <c r="A195" s="1" t="s">
        <v>48</v>
      </c>
      <c r="C195" s="131"/>
      <c r="D195" s="131"/>
      <c r="E195" s="131"/>
      <c r="F195" s="130"/>
      <c r="G195" s="7">
        <f t="shared" si="2"/>
        <v>0</v>
      </c>
    </row>
    <row r="196" spans="1:7" x14ac:dyDescent="0.25">
      <c r="A196" s="1" t="s">
        <v>48</v>
      </c>
      <c r="C196" s="131"/>
      <c r="D196" s="131"/>
      <c r="E196" s="131"/>
      <c r="F196" s="130"/>
      <c r="G196" s="7">
        <f t="shared" si="2"/>
        <v>0</v>
      </c>
    </row>
    <row r="197" spans="1:7" x14ac:dyDescent="0.25">
      <c r="A197" s="1" t="s">
        <v>48</v>
      </c>
      <c r="C197" s="131"/>
      <c r="D197" s="131"/>
      <c r="E197" s="131"/>
      <c r="F197" s="130"/>
      <c r="G197" s="7">
        <f t="shared" si="2"/>
        <v>0</v>
      </c>
    </row>
    <row r="198" spans="1:7" x14ac:dyDescent="0.25">
      <c r="A198" s="1" t="s">
        <v>48</v>
      </c>
      <c r="C198" s="131"/>
      <c r="D198" s="131"/>
      <c r="E198" s="131"/>
      <c r="F198" s="130"/>
      <c r="G198" s="7">
        <f t="shared" si="2"/>
        <v>0</v>
      </c>
    </row>
    <row r="199" spans="1:7" x14ac:dyDescent="0.25">
      <c r="A199" s="1" t="s">
        <v>48</v>
      </c>
      <c r="C199" s="131"/>
      <c r="D199" s="131"/>
      <c r="E199" s="131"/>
      <c r="F199" s="130"/>
      <c r="G199" s="7">
        <f t="shared" ref="G199:G262" si="3">IF(F199="Bébé actif",14,IF(F199="Récréatif",35,IF(F199="Récréatif STR",35,IF(F199="Récréatif GR",35,IF(F199="Récréatif PK",35,IF(F199="Récréatif adaptée",20,0))))))</f>
        <v>0</v>
      </c>
    </row>
    <row r="200" spans="1:7" x14ac:dyDescent="0.25">
      <c r="A200" s="1" t="s">
        <v>48</v>
      </c>
      <c r="C200" s="131"/>
      <c r="D200" s="131"/>
      <c r="E200" s="131"/>
      <c r="F200" s="130"/>
      <c r="G200" s="7">
        <f t="shared" si="3"/>
        <v>0</v>
      </c>
    </row>
    <row r="201" spans="1:7" x14ac:dyDescent="0.25">
      <c r="A201" s="1" t="s">
        <v>48</v>
      </c>
      <c r="C201" s="131"/>
      <c r="D201" s="131"/>
      <c r="E201" s="131"/>
      <c r="F201" s="130"/>
      <c r="G201" s="7">
        <f t="shared" si="3"/>
        <v>0</v>
      </c>
    </row>
    <row r="202" spans="1:7" x14ac:dyDescent="0.25">
      <c r="A202" s="1" t="s">
        <v>48</v>
      </c>
      <c r="C202" s="131"/>
      <c r="D202" s="131"/>
      <c r="E202" s="131"/>
      <c r="F202" s="130"/>
      <c r="G202" s="7">
        <f t="shared" si="3"/>
        <v>0</v>
      </c>
    </row>
    <row r="203" spans="1:7" x14ac:dyDescent="0.25">
      <c r="A203" s="1" t="s">
        <v>48</v>
      </c>
      <c r="C203" s="131"/>
      <c r="D203" s="131"/>
      <c r="E203" s="131"/>
      <c r="F203" s="130"/>
      <c r="G203" s="7">
        <f t="shared" si="3"/>
        <v>0</v>
      </c>
    </row>
    <row r="204" spans="1:7" x14ac:dyDescent="0.25">
      <c r="A204" s="1" t="s">
        <v>48</v>
      </c>
      <c r="C204" s="131"/>
      <c r="D204" s="131"/>
      <c r="E204" s="131"/>
      <c r="F204" s="130"/>
      <c r="G204" s="7">
        <f t="shared" si="3"/>
        <v>0</v>
      </c>
    </row>
    <row r="205" spans="1:7" x14ac:dyDescent="0.25">
      <c r="A205" s="1" t="s">
        <v>48</v>
      </c>
      <c r="C205" s="131"/>
      <c r="D205" s="131"/>
      <c r="E205" s="131"/>
      <c r="F205" s="130"/>
      <c r="G205" s="7">
        <f t="shared" si="3"/>
        <v>0</v>
      </c>
    </row>
    <row r="206" spans="1:7" x14ac:dyDescent="0.25">
      <c r="A206" s="1" t="s">
        <v>48</v>
      </c>
      <c r="C206" s="131"/>
      <c r="D206" s="131"/>
      <c r="E206" s="131"/>
      <c r="F206" s="130"/>
      <c r="G206" s="7">
        <f t="shared" si="3"/>
        <v>0</v>
      </c>
    </row>
    <row r="207" spans="1:7" x14ac:dyDescent="0.25">
      <c r="A207" s="1" t="s">
        <v>48</v>
      </c>
      <c r="C207" s="131"/>
      <c r="D207" s="131"/>
      <c r="E207" s="131"/>
      <c r="F207" s="130"/>
      <c r="G207" s="7">
        <f t="shared" si="3"/>
        <v>0</v>
      </c>
    </row>
    <row r="208" spans="1:7" x14ac:dyDescent="0.25">
      <c r="A208" s="1" t="s">
        <v>48</v>
      </c>
      <c r="C208" s="131"/>
      <c r="D208" s="131"/>
      <c r="E208" s="131"/>
      <c r="F208" s="130"/>
      <c r="G208" s="7">
        <f t="shared" si="3"/>
        <v>0</v>
      </c>
    </row>
    <row r="209" spans="1:7" x14ac:dyDescent="0.25">
      <c r="A209" s="1" t="s">
        <v>48</v>
      </c>
      <c r="C209" s="131"/>
      <c r="D209" s="131"/>
      <c r="E209" s="131"/>
      <c r="F209" s="130"/>
      <c r="G209" s="7">
        <f t="shared" si="3"/>
        <v>0</v>
      </c>
    </row>
    <row r="210" spans="1:7" x14ac:dyDescent="0.25">
      <c r="A210" s="1" t="s">
        <v>48</v>
      </c>
      <c r="C210" s="131"/>
      <c r="D210" s="131"/>
      <c r="E210" s="131"/>
      <c r="F210" s="130"/>
      <c r="G210" s="7">
        <f t="shared" si="3"/>
        <v>0</v>
      </c>
    </row>
    <row r="211" spans="1:7" x14ac:dyDescent="0.25">
      <c r="A211" s="1" t="s">
        <v>48</v>
      </c>
      <c r="C211" s="131"/>
      <c r="D211" s="131"/>
      <c r="E211" s="131"/>
      <c r="F211" s="130"/>
      <c r="G211" s="7">
        <f t="shared" si="3"/>
        <v>0</v>
      </c>
    </row>
    <row r="212" spans="1:7" x14ac:dyDescent="0.25">
      <c r="A212" s="1" t="s">
        <v>48</v>
      </c>
      <c r="C212" s="131"/>
      <c r="D212" s="131"/>
      <c r="E212" s="131"/>
      <c r="F212" s="130"/>
      <c r="G212" s="7">
        <f t="shared" si="3"/>
        <v>0</v>
      </c>
    </row>
    <row r="213" spans="1:7" x14ac:dyDescent="0.25">
      <c r="A213" s="1" t="s">
        <v>48</v>
      </c>
      <c r="C213" s="131"/>
      <c r="D213" s="131"/>
      <c r="E213" s="131"/>
      <c r="F213" s="130"/>
      <c r="G213" s="7">
        <f t="shared" si="3"/>
        <v>0</v>
      </c>
    </row>
    <row r="214" spans="1:7" x14ac:dyDescent="0.25">
      <c r="A214" s="1" t="s">
        <v>48</v>
      </c>
      <c r="C214" s="131"/>
      <c r="D214" s="131"/>
      <c r="E214" s="131"/>
      <c r="F214" s="130"/>
      <c r="G214" s="7">
        <f t="shared" si="3"/>
        <v>0</v>
      </c>
    </row>
    <row r="215" spans="1:7" x14ac:dyDescent="0.25">
      <c r="A215" s="1" t="s">
        <v>48</v>
      </c>
      <c r="C215" s="131"/>
      <c r="D215" s="131"/>
      <c r="E215" s="131"/>
      <c r="F215" s="130"/>
      <c r="G215" s="7">
        <f t="shared" si="3"/>
        <v>0</v>
      </c>
    </row>
    <row r="216" spans="1:7" x14ac:dyDescent="0.25">
      <c r="A216" s="1" t="s">
        <v>48</v>
      </c>
      <c r="C216" s="131"/>
      <c r="D216" s="131"/>
      <c r="E216" s="131"/>
      <c r="F216" s="130"/>
      <c r="G216" s="7">
        <f t="shared" si="3"/>
        <v>0</v>
      </c>
    </row>
    <row r="217" spans="1:7" x14ac:dyDescent="0.25">
      <c r="A217" s="1" t="s">
        <v>48</v>
      </c>
      <c r="C217" s="131"/>
      <c r="D217" s="131"/>
      <c r="E217" s="131"/>
      <c r="F217" s="130"/>
      <c r="G217" s="7">
        <f t="shared" si="3"/>
        <v>0</v>
      </c>
    </row>
    <row r="218" spans="1:7" x14ac:dyDescent="0.25">
      <c r="A218" s="1" t="s">
        <v>48</v>
      </c>
      <c r="C218" s="131"/>
      <c r="D218" s="131"/>
      <c r="E218" s="131"/>
      <c r="F218" s="130"/>
      <c r="G218" s="7">
        <f t="shared" si="3"/>
        <v>0</v>
      </c>
    </row>
    <row r="219" spans="1:7" x14ac:dyDescent="0.25">
      <c r="A219" s="1" t="s">
        <v>48</v>
      </c>
      <c r="C219" s="131"/>
      <c r="D219" s="131"/>
      <c r="E219" s="131"/>
      <c r="F219" s="130"/>
      <c r="G219" s="7">
        <f t="shared" si="3"/>
        <v>0</v>
      </c>
    </row>
    <row r="220" spans="1:7" x14ac:dyDescent="0.25">
      <c r="A220" s="1" t="s">
        <v>48</v>
      </c>
      <c r="C220" s="131"/>
      <c r="D220" s="131"/>
      <c r="E220" s="131"/>
      <c r="F220" s="130"/>
      <c r="G220" s="7">
        <f t="shared" si="3"/>
        <v>0</v>
      </c>
    </row>
    <row r="221" spans="1:7" x14ac:dyDescent="0.25">
      <c r="A221" s="1" t="s">
        <v>48</v>
      </c>
      <c r="C221" s="131"/>
      <c r="D221" s="131"/>
      <c r="E221" s="131"/>
      <c r="F221" s="130"/>
      <c r="G221" s="7">
        <f t="shared" si="3"/>
        <v>0</v>
      </c>
    </row>
    <row r="222" spans="1:7" x14ac:dyDescent="0.25">
      <c r="A222" s="1" t="s">
        <v>48</v>
      </c>
      <c r="C222" s="131"/>
      <c r="D222" s="131"/>
      <c r="E222" s="131"/>
      <c r="F222" s="130"/>
      <c r="G222" s="7">
        <f t="shared" si="3"/>
        <v>0</v>
      </c>
    </row>
    <row r="223" spans="1:7" x14ac:dyDescent="0.25">
      <c r="A223" s="1" t="s">
        <v>48</v>
      </c>
      <c r="C223" s="131"/>
      <c r="D223" s="131"/>
      <c r="E223" s="131"/>
      <c r="F223" s="130"/>
      <c r="G223" s="7">
        <f t="shared" si="3"/>
        <v>0</v>
      </c>
    </row>
    <row r="224" spans="1:7" x14ac:dyDescent="0.25">
      <c r="A224" s="1" t="s">
        <v>48</v>
      </c>
      <c r="C224" s="131"/>
      <c r="D224" s="131"/>
      <c r="E224" s="131"/>
      <c r="F224" s="130"/>
      <c r="G224" s="7">
        <f t="shared" si="3"/>
        <v>0</v>
      </c>
    </row>
    <row r="225" spans="1:7" x14ac:dyDescent="0.25">
      <c r="A225" s="1" t="s">
        <v>48</v>
      </c>
      <c r="C225" s="131"/>
      <c r="D225" s="131"/>
      <c r="E225" s="131"/>
      <c r="F225" s="130"/>
      <c r="G225" s="7">
        <f t="shared" si="3"/>
        <v>0</v>
      </c>
    </row>
    <row r="226" spans="1:7" x14ac:dyDescent="0.25">
      <c r="A226" s="1" t="s">
        <v>48</v>
      </c>
      <c r="C226" s="131"/>
      <c r="D226" s="131"/>
      <c r="E226" s="131"/>
      <c r="F226" s="130"/>
      <c r="G226" s="7">
        <f t="shared" si="3"/>
        <v>0</v>
      </c>
    </row>
    <row r="227" spans="1:7" x14ac:dyDescent="0.25">
      <c r="A227" s="1" t="s">
        <v>48</v>
      </c>
      <c r="C227" s="131"/>
      <c r="D227" s="131"/>
      <c r="E227" s="131"/>
      <c r="F227" s="130"/>
      <c r="G227" s="7">
        <f t="shared" si="3"/>
        <v>0</v>
      </c>
    </row>
    <row r="228" spans="1:7" x14ac:dyDescent="0.25">
      <c r="A228" s="1"/>
      <c r="C228" s="131"/>
      <c r="D228" s="131"/>
      <c r="E228" s="131"/>
      <c r="F228" s="130"/>
      <c r="G228" s="7">
        <f t="shared" si="3"/>
        <v>0</v>
      </c>
    </row>
    <row r="229" spans="1:7" x14ac:dyDescent="0.25">
      <c r="A229" s="1" t="s">
        <v>48</v>
      </c>
      <c r="C229" s="131"/>
      <c r="D229" s="131"/>
      <c r="E229" s="131"/>
      <c r="F229" s="130"/>
      <c r="G229" s="7">
        <f t="shared" si="3"/>
        <v>0</v>
      </c>
    </row>
    <row r="230" spans="1:7" x14ac:dyDescent="0.25">
      <c r="A230" s="1" t="s">
        <v>48</v>
      </c>
      <c r="C230" s="131"/>
      <c r="D230" s="131"/>
      <c r="E230" s="131"/>
      <c r="F230" s="130"/>
      <c r="G230" s="7">
        <f t="shared" si="3"/>
        <v>0</v>
      </c>
    </row>
    <row r="231" spans="1:7" x14ac:dyDescent="0.25">
      <c r="A231" s="1" t="s">
        <v>48</v>
      </c>
      <c r="C231" s="131"/>
      <c r="D231" s="131"/>
      <c r="E231" s="131"/>
      <c r="F231" s="130"/>
      <c r="G231" s="7">
        <f t="shared" si="3"/>
        <v>0</v>
      </c>
    </row>
    <row r="232" spans="1:7" x14ac:dyDescent="0.25">
      <c r="A232" s="1" t="s">
        <v>48</v>
      </c>
      <c r="C232" s="131"/>
      <c r="D232" s="131"/>
      <c r="E232" s="131"/>
      <c r="F232" s="130"/>
      <c r="G232" s="7">
        <f t="shared" si="3"/>
        <v>0</v>
      </c>
    </row>
    <row r="233" spans="1:7" x14ac:dyDescent="0.25">
      <c r="A233" s="1" t="s">
        <v>48</v>
      </c>
      <c r="C233" s="131"/>
      <c r="D233" s="131"/>
      <c r="E233" s="131"/>
      <c r="F233" s="130"/>
      <c r="G233" s="7">
        <f t="shared" si="3"/>
        <v>0</v>
      </c>
    </row>
    <row r="234" spans="1:7" x14ac:dyDescent="0.25">
      <c r="A234" s="1" t="s">
        <v>48</v>
      </c>
      <c r="C234" s="131"/>
      <c r="D234" s="131"/>
      <c r="E234" s="131"/>
      <c r="F234" s="130"/>
      <c r="G234" s="7">
        <f t="shared" si="3"/>
        <v>0</v>
      </c>
    </row>
    <row r="235" spans="1:7" x14ac:dyDescent="0.25">
      <c r="A235" s="1" t="s">
        <v>48</v>
      </c>
      <c r="C235" s="131"/>
      <c r="D235" s="131"/>
      <c r="E235" s="131"/>
      <c r="F235" s="130"/>
      <c r="G235" s="7">
        <f t="shared" si="3"/>
        <v>0</v>
      </c>
    </row>
    <row r="236" spans="1:7" x14ac:dyDescent="0.25">
      <c r="A236" s="1" t="s">
        <v>48</v>
      </c>
      <c r="C236" s="131"/>
      <c r="D236" s="131"/>
      <c r="E236" s="131"/>
      <c r="F236" s="130"/>
      <c r="G236" s="7">
        <f t="shared" si="3"/>
        <v>0</v>
      </c>
    </row>
    <row r="237" spans="1:7" x14ac:dyDescent="0.25">
      <c r="A237" s="1" t="s">
        <v>48</v>
      </c>
      <c r="C237" s="131"/>
      <c r="D237" s="131"/>
      <c r="E237" s="131"/>
      <c r="F237" s="130"/>
      <c r="G237" s="7">
        <f t="shared" si="3"/>
        <v>0</v>
      </c>
    </row>
    <row r="238" spans="1:7" x14ac:dyDescent="0.25">
      <c r="A238" s="1" t="s">
        <v>48</v>
      </c>
      <c r="C238" s="131"/>
      <c r="D238" s="131"/>
      <c r="E238" s="131"/>
      <c r="F238" s="130"/>
      <c r="G238" s="7">
        <f t="shared" si="3"/>
        <v>0</v>
      </c>
    </row>
    <row r="239" spans="1:7" x14ac:dyDescent="0.25">
      <c r="A239" s="1" t="s">
        <v>48</v>
      </c>
      <c r="C239" s="131"/>
      <c r="D239" s="131"/>
      <c r="E239" s="131"/>
      <c r="F239" s="130"/>
      <c r="G239" s="7">
        <f t="shared" si="3"/>
        <v>0</v>
      </c>
    </row>
    <row r="240" spans="1:7" x14ac:dyDescent="0.25">
      <c r="A240" s="1" t="s">
        <v>48</v>
      </c>
      <c r="C240" s="131"/>
      <c r="D240" s="131"/>
      <c r="E240" s="131"/>
      <c r="F240" s="131"/>
      <c r="G240" s="7">
        <f t="shared" si="3"/>
        <v>0</v>
      </c>
    </row>
    <row r="241" spans="1:7" x14ac:dyDescent="0.25">
      <c r="A241" s="1" t="s">
        <v>48</v>
      </c>
      <c r="C241" s="131"/>
      <c r="D241" s="131"/>
      <c r="E241" s="131"/>
      <c r="F241" s="131"/>
      <c r="G241" s="7">
        <f t="shared" si="3"/>
        <v>0</v>
      </c>
    </row>
    <row r="242" spans="1:7" x14ac:dyDescent="0.25">
      <c r="A242" s="1" t="s">
        <v>48</v>
      </c>
      <c r="C242" s="131"/>
      <c r="D242" s="131"/>
      <c r="E242" s="131"/>
      <c r="F242" s="131"/>
      <c r="G242" s="7">
        <f t="shared" si="3"/>
        <v>0</v>
      </c>
    </row>
    <row r="243" spans="1:7" x14ac:dyDescent="0.25">
      <c r="A243" s="1" t="s">
        <v>48</v>
      </c>
      <c r="C243" s="131"/>
      <c r="D243" s="131"/>
      <c r="E243" s="131"/>
      <c r="F243" s="131"/>
      <c r="G243" s="7">
        <f t="shared" si="3"/>
        <v>0</v>
      </c>
    </row>
    <row r="244" spans="1:7" x14ac:dyDescent="0.25">
      <c r="A244" s="1" t="s">
        <v>48</v>
      </c>
      <c r="C244" s="131"/>
      <c r="D244" s="131"/>
      <c r="E244" s="131"/>
      <c r="F244" s="131"/>
      <c r="G244" s="7">
        <f t="shared" si="3"/>
        <v>0</v>
      </c>
    </row>
    <row r="245" spans="1:7" x14ac:dyDescent="0.25">
      <c r="A245" s="1"/>
      <c r="C245" s="131"/>
      <c r="D245" s="131"/>
      <c r="E245" s="131"/>
      <c r="F245" s="131"/>
      <c r="G245" s="7">
        <f t="shared" si="3"/>
        <v>0</v>
      </c>
    </row>
    <row r="246" spans="1:7" x14ac:dyDescent="0.25">
      <c r="A246" s="1"/>
      <c r="C246" s="131"/>
      <c r="D246" s="131"/>
      <c r="E246" s="131"/>
      <c r="F246" s="131"/>
      <c r="G246" s="7">
        <f t="shared" si="3"/>
        <v>0</v>
      </c>
    </row>
    <row r="247" spans="1:7" x14ac:dyDescent="0.25">
      <c r="A247" s="1" t="s">
        <v>48</v>
      </c>
      <c r="C247" s="131"/>
      <c r="D247" s="131"/>
      <c r="E247" s="131"/>
      <c r="F247" s="131"/>
      <c r="G247" s="7">
        <f t="shared" si="3"/>
        <v>0</v>
      </c>
    </row>
    <row r="248" spans="1:7" x14ac:dyDescent="0.25">
      <c r="A248" s="1" t="s">
        <v>48</v>
      </c>
      <c r="C248" s="131"/>
      <c r="D248" s="131"/>
      <c r="E248" s="131"/>
      <c r="F248" s="131"/>
      <c r="G248" s="7">
        <f t="shared" si="3"/>
        <v>0</v>
      </c>
    </row>
    <row r="249" spans="1:7" x14ac:dyDescent="0.25">
      <c r="A249" s="1" t="s">
        <v>48</v>
      </c>
      <c r="C249" s="131"/>
      <c r="D249" s="131"/>
      <c r="E249" s="131"/>
      <c r="F249" s="131"/>
      <c r="G249" s="7">
        <f t="shared" si="3"/>
        <v>0</v>
      </c>
    </row>
    <row r="250" spans="1:7" x14ac:dyDescent="0.25">
      <c r="A250" s="1" t="s">
        <v>48</v>
      </c>
      <c r="C250" s="131"/>
      <c r="D250" s="131"/>
      <c r="E250" s="131"/>
      <c r="F250" s="131"/>
      <c r="G250" s="7">
        <f t="shared" si="3"/>
        <v>0</v>
      </c>
    </row>
    <row r="251" spans="1:7" x14ac:dyDescent="0.25">
      <c r="A251" s="1" t="s">
        <v>48</v>
      </c>
      <c r="C251" s="131"/>
      <c r="D251" s="131"/>
      <c r="E251" s="131"/>
      <c r="F251" s="131"/>
      <c r="G251" s="7">
        <f t="shared" si="3"/>
        <v>0</v>
      </c>
    </row>
    <row r="252" spans="1:7" x14ac:dyDescent="0.25">
      <c r="A252" s="1" t="s">
        <v>48</v>
      </c>
      <c r="C252" s="131"/>
      <c r="D252" s="131"/>
      <c r="E252" s="131"/>
      <c r="F252" s="131"/>
      <c r="G252" s="7">
        <f t="shared" si="3"/>
        <v>0</v>
      </c>
    </row>
    <row r="253" spans="1:7" x14ac:dyDescent="0.25">
      <c r="A253" s="1" t="s">
        <v>48</v>
      </c>
      <c r="C253" s="131"/>
      <c r="D253" s="131"/>
      <c r="E253" s="131"/>
      <c r="F253" s="130"/>
      <c r="G253" s="7">
        <f t="shared" si="3"/>
        <v>0</v>
      </c>
    </row>
    <row r="254" spans="1:7" x14ac:dyDescent="0.25">
      <c r="A254" s="1" t="s">
        <v>48</v>
      </c>
      <c r="C254" s="136"/>
      <c r="D254" s="136"/>
      <c r="E254" s="136"/>
      <c r="G254" s="7">
        <f t="shared" si="3"/>
        <v>0</v>
      </c>
    </row>
    <row r="255" spans="1:7" x14ac:dyDescent="0.25">
      <c r="A255" s="1" t="s">
        <v>48</v>
      </c>
      <c r="C255" s="136"/>
      <c r="D255" s="136"/>
      <c r="E255" s="136"/>
      <c r="G255" s="7">
        <f t="shared" si="3"/>
        <v>0</v>
      </c>
    </row>
    <row r="256" spans="1:7" x14ac:dyDescent="0.25">
      <c r="A256" s="1" t="s">
        <v>48</v>
      </c>
      <c r="C256" s="136"/>
      <c r="D256" s="136"/>
      <c r="E256" s="136"/>
      <c r="G256" s="7">
        <f t="shared" si="3"/>
        <v>0</v>
      </c>
    </row>
    <row r="257" spans="1:7" x14ac:dyDescent="0.25">
      <c r="A257" s="1" t="s">
        <v>48</v>
      </c>
      <c r="C257" s="136"/>
      <c r="D257" s="136"/>
      <c r="E257" s="136"/>
      <c r="G257" s="7">
        <f t="shared" si="3"/>
        <v>0</v>
      </c>
    </row>
    <row r="258" spans="1:7" x14ac:dyDescent="0.25">
      <c r="A258" s="1" t="s">
        <v>48</v>
      </c>
      <c r="C258" s="136"/>
      <c r="D258" s="136"/>
      <c r="E258" s="136"/>
      <c r="G258" s="7">
        <f t="shared" si="3"/>
        <v>0</v>
      </c>
    </row>
    <row r="259" spans="1:7" x14ac:dyDescent="0.25">
      <c r="A259" s="1" t="s">
        <v>48</v>
      </c>
      <c r="C259" s="136"/>
      <c r="D259" s="136"/>
      <c r="E259" s="136"/>
      <c r="G259" s="7">
        <f t="shared" si="3"/>
        <v>0</v>
      </c>
    </row>
    <row r="260" spans="1:7" x14ac:dyDescent="0.25">
      <c r="A260" s="1" t="s">
        <v>48</v>
      </c>
      <c r="C260" s="136"/>
      <c r="D260" s="136"/>
      <c r="E260" s="136"/>
      <c r="G260" s="7">
        <f t="shared" si="3"/>
        <v>0</v>
      </c>
    </row>
    <row r="261" spans="1:7" x14ac:dyDescent="0.25">
      <c r="A261" s="1" t="s">
        <v>48</v>
      </c>
      <c r="C261" s="136"/>
      <c r="D261" s="136"/>
      <c r="E261" s="136"/>
      <c r="G261" s="7">
        <f t="shared" si="3"/>
        <v>0</v>
      </c>
    </row>
    <row r="262" spans="1:7" x14ac:dyDescent="0.25">
      <c r="A262" s="1" t="s">
        <v>48</v>
      </c>
      <c r="C262" s="136"/>
      <c r="D262" s="136"/>
      <c r="E262" s="136"/>
      <c r="F262" s="136"/>
      <c r="G262" s="7">
        <f t="shared" si="3"/>
        <v>0</v>
      </c>
    </row>
    <row r="263" spans="1:7" x14ac:dyDescent="0.25">
      <c r="A263" s="1" t="s">
        <v>48</v>
      </c>
      <c r="C263" s="136"/>
      <c r="D263" s="136"/>
      <c r="E263" s="136"/>
      <c r="G263" s="7">
        <f t="shared" ref="G263:G326" si="4">IF(F263="Bébé actif",14,IF(F263="Récréatif",35,IF(F263="Récréatif STR",35,IF(F263="Récréatif GR",35,IF(F263="Récréatif PK",35,IF(F263="Récréatif adaptée",20,0))))))</f>
        <v>0</v>
      </c>
    </row>
    <row r="264" spans="1:7" x14ac:dyDescent="0.25">
      <c r="A264" s="1" t="s">
        <v>48</v>
      </c>
      <c r="C264" s="136"/>
      <c r="D264" s="136"/>
      <c r="E264" s="136"/>
      <c r="G264" s="7">
        <f t="shared" si="4"/>
        <v>0</v>
      </c>
    </row>
    <row r="265" spans="1:7" x14ac:dyDescent="0.25">
      <c r="A265" s="1" t="s">
        <v>48</v>
      </c>
      <c r="C265" s="136"/>
      <c r="D265" s="136"/>
      <c r="E265" s="136"/>
      <c r="F265" s="136"/>
      <c r="G265" s="7">
        <f t="shared" si="4"/>
        <v>0</v>
      </c>
    </row>
    <row r="266" spans="1:7" x14ac:dyDescent="0.25">
      <c r="A266" s="1" t="s">
        <v>48</v>
      </c>
      <c r="C266" s="136"/>
      <c r="D266" s="136"/>
      <c r="E266" s="136"/>
      <c r="G266" s="7">
        <f t="shared" si="4"/>
        <v>0</v>
      </c>
    </row>
    <row r="267" spans="1:7" x14ac:dyDescent="0.25">
      <c r="A267" s="1" t="s">
        <v>48</v>
      </c>
      <c r="C267" s="136"/>
      <c r="D267" s="136"/>
      <c r="E267" s="136"/>
      <c r="G267" s="7">
        <f t="shared" si="4"/>
        <v>0</v>
      </c>
    </row>
    <row r="268" spans="1:7" x14ac:dyDescent="0.25">
      <c r="A268" s="1" t="s">
        <v>48</v>
      </c>
      <c r="C268" s="136"/>
      <c r="D268" s="136"/>
      <c r="E268" s="136"/>
      <c r="G268" s="7">
        <f t="shared" si="4"/>
        <v>0</v>
      </c>
    </row>
    <row r="269" spans="1:7" x14ac:dyDescent="0.25">
      <c r="A269" s="1" t="s">
        <v>48</v>
      </c>
      <c r="C269" s="136"/>
      <c r="D269" s="136"/>
      <c r="E269" s="136"/>
      <c r="F269" s="136"/>
      <c r="G269" s="7">
        <f t="shared" si="4"/>
        <v>0</v>
      </c>
    </row>
    <row r="270" spans="1:7" x14ac:dyDescent="0.25">
      <c r="A270" s="1" t="s">
        <v>48</v>
      </c>
      <c r="C270" s="136"/>
      <c r="D270" s="136"/>
      <c r="E270" s="136"/>
      <c r="G270" s="7">
        <f t="shared" si="4"/>
        <v>0</v>
      </c>
    </row>
    <row r="271" spans="1:7" x14ac:dyDescent="0.25">
      <c r="A271" s="1" t="s">
        <v>48</v>
      </c>
      <c r="C271" s="136"/>
      <c r="D271" s="136"/>
      <c r="E271" s="136"/>
      <c r="G271" s="7">
        <f t="shared" si="4"/>
        <v>0</v>
      </c>
    </row>
    <row r="272" spans="1:7" x14ac:dyDescent="0.25">
      <c r="A272" s="1" t="s">
        <v>48</v>
      </c>
      <c r="C272" s="136"/>
      <c r="D272" s="136"/>
      <c r="E272" s="136"/>
      <c r="G272" s="7">
        <f t="shared" si="4"/>
        <v>0</v>
      </c>
    </row>
    <row r="273" spans="1:7" x14ac:dyDescent="0.25">
      <c r="A273" s="1" t="s">
        <v>48</v>
      </c>
      <c r="C273" s="136"/>
      <c r="D273" s="136"/>
      <c r="E273" s="136"/>
      <c r="G273" s="7">
        <f t="shared" si="4"/>
        <v>0</v>
      </c>
    </row>
    <row r="274" spans="1:7" x14ac:dyDescent="0.25">
      <c r="A274" s="1" t="s">
        <v>48</v>
      </c>
      <c r="C274" s="136"/>
      <c r="D274" s="136"/>
      <c r="E274" s="136"/>
      <c r="F274" s="136"/>
      <c r="G274" s="7">
        <f t="shared" si="4"/>
        <v>0</v>
      </c>
    </row>
    <row r="275" spans="1:7" x14ac:dyDescent="0.25">
      <c r="A275" s="1" t="s">
        <v>48</v>
      </c>
      <c r="C275" s="136"/>
      <c r="D275" s="136"/>
      <c r="E275" s="136"/>
      <c r="G275" s="7">
        <f t="shared" si="4"/>
        <v>0</v>
      </c>
    </row>
    <row r="276" spans="1:7" x14ac:dyDescent="0.25">
      <c r="A276" s="1" t="s">
        <v>48</v>
      </c>
      <c r="C276" s="136"/>
      <c r="D276" s="136"/>
      <c r="E276" s="136"/>
      <c r="F276" s="136"/>
      <c r="G276" s="7">
        <f t="shared" si="4"/>
        <v>0</v>
      </c>
    </row>
    <row r="277" spans="1:7" x14ac:dyDescent="0.25">
      <c r="A277" s="1" t="s">
        <v>48</v>
      </c>
      <c r="C277" s="136"/>
      <c r="D277" s="136"/>
      <c r="E277" s="136"/>
      <c r="G277" s="7">
        <f t="shared" si="4"/>
        <v>0</v>
      </c>
    </row>
    <row r="278" spans="1:7" x14ac:dyDescent="0.25">
      <c r="A278" s="1" t="s">
        <v>48</v>
      </c>
      <c r="C278" s="136"/>
      <c r="D278" s="136"/>
      <c r="E278" s="136"/>
      <c r="G278" s="7">
        <f t="shared" si="4"/>
        <v>0</v>
      </c>
    </row>
    <row r="279" spans="1:7" x14ac:dyDescent="0.25">
      <c r="A279" s="1" t="s">
        <v>48</v>
      </c>
      <c r="C279" s="136"/>
      <c r="D279" s="136"/>
      <c r="E279" s="136"/>
      <c r="G279" s="7">
        <f t="shared" si="4"/>
        <v>0</v>
      </c>
    </row>
    <row r="280" spans="1:7" x14ac:dyDescent="0.25">
      <c r="A280" s="1" t="s">
        <v>48</v>
      </c>
      <c r="C280" s="136"/>
      <c r="D280" s="136"/>
      <c r="E280" s="136"/>
      <c r="G280" s="7">
        <f t="shared" si="4"/>
        <v>0</v>
      </c>
    </row>
    <row r="281" spans="1:7" x14ac:dyDescent="0.25">
      <c r="A281" s="1" t="s">
        <v>48</v>
      </c>
      <c r="C281" s="136"/>
      <c r="D281" s="136"/>
      <c r="E281" s="136"/>
      <c r="F281" s="136"/>
      <c r="G281" s="7">
        <f t="shared" si="4"/>
        <v>0</v>
      </c>
    </row>
    <row r="282" spans="1:7" x14ac:dyDescent="0.25">
      <c r="A282" s="1" t="s">
        <v>48</v>
      </c>
      <c r="C282" s="136"/>
      <c r="D282" s="136"/>
      <c r="E282" s="136"/>
      <c r="G282" s="7">
        <f t="shared" si="4"/>
        <v>0</v>
      </c>
    </row>
    <row r="283" spans="1:7" x14ac:dyDescent="0.25">
      <c r="A283" s="1" t="s">
        <v>48</v>
      </c>
      <c r="C283" s="136"/>
      <c r="D283" s="136"/>
      <c r="E283" s="136"/>
      <c r="F283" s="136"/>
      <c r="G283" s="7">
        <f t="shared" si="4"/>
        <v>0</v>
      </c>
    </row>
    <row r="284" spans="1:7" x14ac:dyDescent="0.25">
      <c r="A284" s="1" t="s">
        <v>48</v>
      </c>
      <c r="C284" s="136"/>
      <c r="D284" s="136"/>
      <c r="E284" s="136"/>
      <c r="G284" s="7">
        <f t="shared" si="4"/>
        <v>0</v>
      </c>
    </row>
    <row r="285" spans="1:7" x14ac:dyDescent="0.25">
      <c r="A285" s="1" t="s">
        <v>48</v>
      </c>
      <c r="C285" s="136"/>
      <c r="D285" s="136"/>
      <c r="E285" s="136"/>
      <c r="F285" s="136"/>
      <c r="G285" s="7">
        <f t="shared" si="4"/>
        <v>0</v>
      </c>
    </row>
    <row r="286" spans="1:7" x14ac:dyDescent="0.25">
      <c r="A286" s="1" t="s">
        <v>48</v>
      </c>
      <c r="C286" s="136"/>
      <c r="D286" s="136"/>
      <c r="E286" s="136"/>
      <c r="G286" s="7">
        <f t="shared" si="4"/>
        <v>0</v>
      </c>
    </row>
    <row r="287" spans="1:7" x14ac:dyDescent="0.25">
      <c r="A287" s="1" t="s">
        <v>48</v>
      </c>
      <c r="C287" s="136"/>
      <c r="D287" s="136"/>
      <c r="E287" s="136"/>
      <c r="G287" s="7">
        <f t="shared" si="4"/>
        <v>0</v>
      </c>
    </row>
    <row r="288" spans="1:7" x14ac:dyDescent="0.25">
      <c r="A288" s="1" t="s">
        <v>48</v>
      </c>
      <c r="C288" s="136"/>
      <c r="D288" s="136"/>
      <c r="E288" s="136"/>
      <c r="G288" s="7">
        <f t="shared" si="4"/>
        <v>0</v>
      </c>
    </row>
    <row r="289" spans="1:9" x14ac:dyDescent="0.25">
      <c r="A289" s="1" t="s">
        <v>48</v>
      </c>
      <c r="C289" s="136"/>
      <c r="D289" s="136"/>
      <c r="E289" s="136"/>
      <c r="G289" s="7">
        <f t="shared" si="4"/>
        <v>0</v>
      </c>
    </row>
    <row r="290" spans="1:9" x14ac:dyDescent="0.25">
      <c r="A290" s="1" t="s">
        <v>48</v>
      </c>
      <c r="C290" s="136"/>
      <c r="D290" s="136"/>
      <c r="E290" s="136"/>
      <c r="F290" s="136"/>
      <c r="G290" s="7">
        <f t="shared" si="4"/>
        <v>0</v>
      </c>
      <c r="I290" s="71"/>
    </row>
    <row r="291" spans="1:9" x14ac:dyDescent="0.25">
      <c r="A291" s="1" t="s">
        <v>48</v>
      </c>
      <c r="C291" s="136"/>
      <c r="D291" s="136"/>
      <c r="E291" s="136"/>
      <c r="F291" s="136"/>
      <c r="G291" s="7">
        <f t="shared" si="4"/>
        <v>0</v>
      </c>
    </row>
    <row r="292" spans="1:9" x14ac:dyDescent="0.25">
      <c r="A292" s="1" t="s">
        <v>48</v>
      </c>
      <c r="C292" s="136"/>
      <c r="D292" s="136"/>
      <c r="E292" s="136"/>
      <c r="G292" s="7">
        <f t="shared" si="4"/>
        <v>0</v>
      </c>
    </row>
    <row r="293" spans="1:9" x14ac:dyDescent="0.25">
      <c r="A293" s="1" t="s">
        <v>48</v>
      </c>
      <c r="C293" s="136"/>
      <c r="D293" s="136"/>
      <c r="E293" s="136"/>
      <c r="G293" s="7">
        <f t="shared" si="4"/>
        <v>0</v>
      </c>
    </row>
    <row r="294" spans="1:9" x14ac:dyDescent="0.25">
      <c r="A294" s="1" t="s">
        <v>48</v>
      </c>
      <c r="C294" s="136"/>
      <c r="D294" s="136"/>
      <c r="E294" s="136"/>
      <c r="F294" s="136"/>
      <c r="G294" s="7">
        <f t="shared" si="4"/>
        <v>0</v>
      </c>
    </row>
    <row r="295" spans="1:9" x14ac:dyDescent="0.25">
      <c r="A295" s="1" t="s">
        <v>48</v>
      </c>
      <c r="C295" s="136"/>
      <c r="D295" s="136"/>
      <c r="E295" s="136"/>
      <c r="F295" s="136"/>
      <c r="G295" s="7">
        <f t="shared" si="4"/>
        <v>0</v>
      </c>
    </row>
    <row r="296" spans="1:9" x14ac:dyDescent="0.25">
      <c r="A296" s="1" t="s">
        <v>48</v>
      </c>
      <c r="C296" s="136"/>
      <c r="D296" s="136"/>
      <c r="E296" s="136"/>
      <c r="F296" s="136"/>
      <c r="G296" s="7">
        <f t="shared" si="4"/>
        <v>0</v>
      </c>
    </row>
    <row r="297" spans="1:9" x14ac:dyDescent="0.25">
      <c r="A297" s="1" t="s">
        <v>48</v>
      </c>
      <c r="C297" s="136"/>
      <c r="D297" s="136"/>
      <c r="E297" s="136"/>
      <c r="F297" s="136"/>
      <c r="G297" s="7">
        <f t="shared" si="4"/>
        <v>0</v>
      </c>
    </row>
    <row r="298" spans="1:9" x14ac:dyDescent="0.25">
      <c r="A298" s="1" t="s">
        <v>48</v>
      </c>
      <c r="C298" s="136"/>
      <c r="D298" s="136"/>
      <c r="E298" s="136"/>
      <c r="F298" s="136"/>
      <c r="G298" s="7">
        <f t="shared" si="4"/>
        <v>0</v>
      </c>
    </row>
    <row r="299" spans="1:9" x14ac:dyDescent="0.25">
      <c r="A299" s="1" t="s">
        <v>48</v>
      </c>
      <c r="C299" s="136"/>
      <c r="D299" s="136"/>
      <c r="E299" s="136"/>
      <c r="F299" s="136"/>
      <c r="G299" s="7">
        <f t="shared" si="4"/>
        <v>0</v>
      </c>
    </row>
    <row r="300" spans="1:9" x14ac:dyDescent="0.25">
      <c r="A300" s="1" t="s">
        <v>48</v>
      </c>
      <c r="C300" s="136"/>
      <c r="D300" s="136"/>
      <c r="E300" s="136"/>
      <c r="F300" s="136"/>
      <c r="G300" s="7">
        <f t="shared" si="4"/>
        <v>0</v>
      </c>
    </row>
    <row r="301" spans="1:9" x14ac:dyDescent="0.25">
      <c r="A301" s="1" t="s">
        <v>48</v>
      </c>
      <c r="C301" s="136"/>
      <c r="D301" s="136"/>
      <c r="E301" s="136"/>
      <c r="F301" s="136"/>
      <c r="G301" s="7">
        <f t="shared" si="4"/>
        <v>0</v>
      </c>
    </row>
    <row r="302" spans="1:9" x14ac:dyDescent="0.25">
      <c r="A302" s="1" t="s">
        <v>48</v>
      </c>
      <c r="C302" s="136"/>
      <c r="D302" s="136"/>
      <c r="E302" s="136"/>
      <c r="F302" s="136"/>
      <c r="G302" s="7">
        <f t="shared" si="4"/>
        <v>0</v>
      </c>
    </row>
    <row r="303" spans="1:9" x14ac:dyDescent="0.25">
      <c r="A303" s="1" t="s">
        <v>48</v>
      </c>
      <c r="C303" s="136"/>
      <c r="D303" s="136"/>
      <c r="E303" s="136"/>
      <c r="F303" s="136"/>
      <c r="G303" s="7">
        <f t="shared" si="4"/>
        <v>0</v>
      </c>
    </row>
    <row r="304" spans="1:9" x14ac:dyDescent="0.25">
      <c r="A304" s="1" t="s">
        <v>48</v>
      </c>
      <c r="C304" s="136"/>
      <c r="D304" s="136"/>
      <c r="E304" s="136"/>
      <c r="F304" s="136"/>
      <c r="G304" s="7">
        <f t="shared" si="4"/>
        <v>0</v>
      </c>
    </row>
    <row r="305" spans="1:7" x14ac:dyDescent="0.25">
      <c r="A305" s="1" t="s">
        <v>48</v>
      </c>
      <c r="C305" s="136"/>
      <c r="D305" s="136"/>
      <c r="E305" s="136"/>
      <c r="G305" s="7">
        <f t="shared" si="4"/>
        <v>0</v>
      </c>
    </row>
    <row r="306" spans="1:7" x14ac:dyDescent="0.25">
      <c r="A306" s="1" t="s">
        <v>48</v>
      </c>
      <c r="C306" s="121"/>
      <c r="D306" s="121"/>
      <c r="E306" s="121"/>
      <c r="G306" s="7">
        <f t="shared" si="4"/>
        <v>0</v>
      </c>
    </row>
    <row r="307" spans="1:7" x14ac:dyDescent="0.25">
      <c r="A307" s="1" t="s">
        <v>48</v>
      </c>
      <c r="C307" s="121"/>
      <c r="D307" s="121"/>
      <c r="E307" s="121"/>
      <c r="G307" s="7">
        <f t="shared" si="4"/>
        <v>0</v>
      </c>
    </row>
    <row r="308" spans="1:7" x14ac:dyDescent="0.25">
      <c r="A308" s="1" t="s">
        <v>48</v>
      </c>
      <c r="C308" s="121"/>
      <c r="D308" s="121"/>
      <c r="E308" s="121"/>
      <c r="G308" s="7">
        <f t="shared" si="4"/>
        <v>0</v>
      </c>
    </row>
    <row r="309" spans="1:7" x14ac:dyDescent="0.25">
      <c r="A309" s="1" t="s">
        <v>48</v>
      </c>
      <c r="C309" s="121"/>
      <c r="D309" s="121"/>
      <c r="E309" s="121"/>
      <c r="G309" s="7">
        <f t="shared" si="4"/>
        <v>0</v>
      </c>
    </row>
    <row r="310" spans="1:7" x14ac:dyDescent="0.25">
      <c r="A310" s="1" t="s">
        <v>48</v>
      </c>
      <c r="C310" s="121"/>
      <c r="D310" s="121"/>
      <c r="E310" s="121"/>
      <c r="G310" s="7">
        <f t="shared" si="4"/>
        <v>0</v>
      </c>
    </row>
    <row r="311" spans="1:7" x14ac:dyDescent="0.25">
      <c r="A311" s="1" t="s">
        <v>48</v>
      </c>
      <c r="C311" s="121"/>
      <c r="D311" s="121"/>
      <c r="E311" s="121"/>
      <c r="G311" s="7">
        <f t="shared" si="4"/>
        <v>0</v>
      </c>
    </row>
    <row r="312" spans="1:7" x14ac:dyDescent="0.25">
      <c r="A312" s="1" t="s">
        <v>48</v>
      </c>
      <c r="C312" s="121"/>
      <c r="D312" s="121"/>
      <c r="E312" s="121"/>
      <c r="G312" s="7">
        <f t="shared" si="4"/>
        <v>0</v>
      </c>
    </row>
    <row r="313" spans="1:7" x14ac:dyDescent="0.25">
      <c r="A313" s="1" t="s">
        <v>48</v>
      </c>
      <c r="C313" s="121"/>
      <c r="D313" s="121"/>
      <c r="E313" s="121"/>
      <c r="G313" s="7">
        <f t="shared" si="4"/>
        <v>0</v>
      </c>
    </row>
    <row r="314" spans="1:7" x14ac:dyDescent="0.25">
      <c r="A314" s="1" t="s">
        <v>48</v>
      </c>
      <c r="C314" s="121"/>
      <c r="D314" s="121"/>
      <c r="E314" s="121"/>
      <c r="G314" s="7">
        <f t="shared" si="4"/>
        <v>0</v>
      </c>
    </row>
    <row r="315" spans="1:7" x14ac:dyDescent="0.25">
      <c r="A315" s="1" t="s">
        <v>48</v>
      </c>
      <c r="C315" s="121"/>
      <c r="D315" s="121"/>
      <c r="E315" s="121"/>
      <c r="G315" s="7">
        <f t="shared" si="4"/>
        <v>0</v>
      </c>
    </row>
    <row r="316" spans="1:7" x14ac:dyDescent="0.25">
      <c r="A316" s="1" t="s">
        <v>48</v>
      </c>
      <c r="C316" s="121"/>
      <c r="D316" s="121"/>
      <c r="E316" s="121"/>
      <c r="G316" s="7">
        <f t="shared" si="4"/>
        <v>0</v>
      </c>
    </row>
    <row r="317" spans="1:7" x14ac:dyDescent="0.25">
      <c r="A317" s="1" t="s">
        <v>48</v>
      </c>
      <c r="C317" s="121"/>
      <c r="D317" s="121"/>
      <c r="E317" s="121"/>
      <c r="G317" s="7">
        <f t="shared" si="4"/>
        <v>0</v>
      </c>
    </row>
    <row r="318" spans="1:7" x14ac:dyDescent="0.25">
      <c r="A318" s="1" t="s">
        <v>48</v>
      </c>
      <c r="C318" s="121"/>
      <c r="D318" s="121"/>
      <c r="E318" s="121"/>
      <c r="G318" s="7">
        <f t="shared" si="4"/>
        <v>0</v>
      </c>
    </row>
    <row r="319" spans="1:7" x14ac:dyDescent="0.25">
      <c r="A319" s="1" t="s">
        <v>48</v>
      </c>
      <c r="C319" s="121"/>
      <c r="D319" s="121"/>
      <c r="E319" s="121"/>
      <c r="G319" s="7">
        <f t="shared" si="4"/>
        <v>0</v>
      </c>
    </row>
    <row r="320" spans="1:7" x14ac:dyDescent="0.25">
      <c r="A320" s="1" t="s">
        <v>48</v>
      </c>
      <c r="C320" s="121"/>
      <c r="D320" s="121"/>
      <c r="E320" s="121"/>
      <c r="G320" s="7">
        <f t="shared" si="4"/>
        <v>0</v>
      </c>
    </row>
    <row r="321" spans="1:7" x14ac:dyDescent="0.25">
      <c r="A321" s="1" t="s">
        <v>48</v>
      </c>
      <c r="C321" s="121"/>
      <c r="D321" s="121"/>
      <c r="E321" s="121"/>
      <c r="G321" s="7">
        <f t="shared" si="4"/>
        <v>0</v>
      </c>
    </row>
    <row r="322" spans="1:7" x14ac:dyDescent="0.25">
      <c r="A322" s="1" t="s">
        <v>48</v>
      </c>
      <c r="C322" s="121"/>
      <c r="D322" s="121"/>
      <c r="E322" s="121"/>
      <c r="G322" s="7">
        <f t="shared" si="4"/>
        <v>0</v>
      </c>
    </row>
    <row r="323" spans="1:7" x14ac:dyDescent="0.25">
      <c r="A323" s="1" t="s">
        <v>48</v>
      </c>
      <c r="C323" s="121"/>
      <c r="D323" s="121"/>
      <c r="E323" s="121"/>
      <c r="G323" s="7">
        <f t="shared" si="4"/>
        <v>0</v>
      </c>
    </row>
    <row r="324" spans="1:7" x14ac:dyDescent="0.25">
      <c r="A324" s="1" t="s">
        <v>48</v>
      </c>
      <c r="C324" s="121"/>
      <c r="D324" s="121"/>
      <c r="E324" s="121"/>
      <c r="G324" s="7">
        <f t="shared" si="4"/>
        <v>0</v>
      </c>
    </row>
    <row r="325" spans="1:7" x14ac:dyDescent="0.25">
      <c r="A325" s="1"/>
      <c r="C325" s="121"/>
      <c r="D325" s="121"/>
      <c r="E325" s="121"/>
      <c r="G325" s="7">
        <f t="shared" si="4"/>
        <v>0</v>
      </c>
    </row>
    <row r="326" spans="1:7" x14ac:dyDescent="0.25">
      <c r="A326" s="1" t="s">
        <v>48</v>
      </c>
      <c r="C326" s="121"/>
      <c r="D326" s="121"/>
      <c r="E326" s="121"/>
      <c r="G326" s="7">
        <f t="shared" si="4"/>
        <v>0</v>
      </c>
    </row>
    <row r="327" spans="1:7" x14ac:dyDescent="0.25">
      <c r="A327" s="1" t="s">
        <v>48</v>
      </c>
      <c r="C327" s="121"/>
      <c r="D327" s="121"/>
      <c r="E327" s="121"/>
      <c r="G327" s="7">
        <f t="shared" ref="G327:G390" si="5">IF(F327="Bébé actif",14,IF(F327="Récréatif",35,IF(F327="Récréatif STR",35,IF(F327="Récréatif GR",35,IF(F327="Récréatif PK",35,IF(F327="Récréatif adaptée",20,0))))))</f>
        <v>0</v>
      </c>
    </row>
    <row r="328" spans="1:7" x14ac:dyDescent="0.25">
      <c r="A328" s="1" t="s">
        <v>48</v>
      </c>
      <c r="C328" s="121"/>
      <c r="D328" s="121"/>
      <c r="E328" s="121"/>
      <c r="G328" s="7">
        <f t="shared" si="5"/>
        <v>0</v>
      </c>
    </row>
    <row r="329" spans="1:7" x14ac:dyDescent="0.25">
      <c r="A329" s="1" t="s">
        <v>48</v>
      </c>
      <c r="C329" s="121"/>
      <c r="D329" s="121"/>
      <c r="E329" s="121"/>
      <c r="G329" s="7">
        <f t="shared" si="5"/>
        <v>0</v>
      </c>
    </row>
    <row r="330" spans="1:7" x14ac:dyDescent="0.25">
      <c r="A330" s="1" t="s">
        <v>48</v>
      </c>
      <c r="C330" s="121"/>
      <c r="D330" s="121"/>
      <c r="E330" s="121"/>
      <c r="G330" s="7">
        <f t="shared" si="5"/>
        <v>0</v>
      </c>
    </row>
    <row r="331" spans="1:7" x14ac:dyDescent="0.25">
      <c r="A331" s="1" t="s">
        <v>48</v>
      </c>
      <c r="C331" s="121"/>
      <c r="D331" s="121"/>
      <c r="E331" s="121"/>
      <c r="G331" s="7">
        <f t="shared" si="5"/>
        <v>0</v>
      </c>
    </row>
    <row r="332" spans="1:7" x14ac:dyDescent="0.25">
      <c r="A332" s="1" t="s">
        <v>48</v>
      </c>
      <c r="C332" s="121"/>
      <c r="D332" s="121"/>
      <c r="E332" s="121"/>
      <c r="G332" s="7">
        <f t="shared" si="5"/>
        <v>0</v>
      </c>
    </row>
    <row r="333" spans="1:7" x14ac:dyDescent="0.25">
      <c r="A333" s="1" t="s">
        <v>48</v>
      </c>
      <c r="C333" s="121"/>
      <c r="D333" s="121"/>
      <c r="E333" s="121"/>
      <c r="G333" s="7">
        <f t="shared" si="5"/>
        <v>0</v>
      </c>
    </row>
    <row r="334" spans="1:7" x14ac:dyDescent="0.25">
      <c r="A334" s="1" t="s">
        <v>48</v>
      </c>
      <c r="C334" s="121"/>
      <c r="D334" s="121"/>
      <c r="E334" s="121"/>
      <c r="G334" s="7">
        <f t="shared" si="5"/>
        <v>0</v>
      </c>
    </row>
    <row r="335" spans="1:7" x14ac:dyDescent="0.25">
      <c r="A335" s="1" t="s">
        <v>48</v>
      </c>
      <c r="C335" s="121"/>
      <c r="D335" s="121"/>
      <c r="E335" s="121"/>
      <c r="G335" s="7">
        <f t="shared" si="5"/>
        <v>0</v>
      </c>
    </row>
    <row r="336" spans="1:7" x14ac:dyDescent="0.25">
      <c r="A336" s="1" t="s">
        <v>48</v>
      </c>
      <c r="C336" s="121"/>
      <c r="D336" s="121"/>
      <c r="E336" s="121"/>
      <c r="G336" s="7">
        <f t="shared" si="5"/>
        <v>0</v>
      </c>
    </row>
    <row r="337" spans="1:7" x14ac:dyDescent="0.25">
      <c r="A337" s="1" t="s">
        <v>48</v>
      </c>
      <c r="C337" s="121"/>
      <c r="D337" s="121"/>
      <c r="E337" s="121"/>
      <c r="G337" s="7">
        <f t="shared" si="5"/>
        <v>0</v>
      </c>
    </row>
    <row r="338" spans="1:7" x14ac:dyDescent="0.25">
      <c r="A338" s="1" t="s">
        <v>48</v>
      </c>
      <c r="C338" s="121"/>
      <c r="D338" s="121"/>
      <c r="E338" s="121"/>
      <c r="G338" s="7">
        <f t="shared" si="5"/>
        <v>0</v>
      </c>
    </row>
    <row r="339" spans="1:7" x14ac:dyDescent="0.25">
      <c r="A339" s="1" t="s">
        <v>48</v>
      </c>
      <c r="C339" s="121"/>
      <c r="D339" s="121"/>
      <c r="E339" s="121"/>
      <c r="G339" s="7">
        <f t="shared" si="5"/>
        <v>0</v>
      </c>
    </row>
    <row r="340" spans="1:7" x14ac:dyDescent="0.25">
      <c r="A340" s="1" t="s">
        <v>48</v>
      </c>
      <c r="C340" s="121"/>
      <c r="D340" s="121"/>
      <c r="E340" s="121"/>
      <c r="G340" s="7">
        <f t="shared" si="5"/>
        <v>0</v>
      </c>
    </row>
    <row r="341" spans="1:7" x14ac:dyDescent="0.25">
      <c r="A341" s="1" t="s">
        <v>48</v>
      </c>
      <c r="C341" s="121"/>
      <c r="D341" s="121"/>
      <c r="E341" s="121"/>
      <c r="G341" s="7">
        <f t="shared" si="5"/>
        <v>0</v>
      </c>
    </row>
    <row r="342" spans="1:7" x14ac:dyDescent="0.25">
      <c r="A342" s="1" t="s">
        <v>48</v>
      </c>
      <c r="C342" s="121"/>
      <c r="D342" s="121"/>
      <c r="E342" s="121"/>
      <c r="G342" s="7">
        <f t="shared" si="5"/>
        <v>0</v>
      </c>
    </row>
    <row r="343" spans="1:7" x14ac:dyDescent="0.25">
      <c r="A343" s="1" t="s">
        <v>48</v>
      </c>
      <c r="C343" s="121"/>
      <c r="D343" s="121"/>
      <c r="E343" s="121"/>
      <c r="G343" s="7">
        <f t="shared" si="5"/>
        <v>0</v>
      </c>
    </row>
    <row r="344" spans="1:7" x14ac:dyDescent="0.25">
      <c r="A344" s="1" t="s">
        <v>48</v>
      </c>
      <c r="C344" s="121"/>
      <c r="D344" s="121"/>
      <c r="E344" s="121"/>
      <c r="G344" s="7">
        <f t="shared" si="5"/>
        <v>0</v>
      </c>
    </row>
    <row r="345" spans="1:7" x14ac:dyDescent="0.25">
      <c r="A345" s="1" t="s">
        <v>48</v>
      </c>
      <c r="C345" s="121"/>
      <c r="D345" s="121"/>
      <c r="E345" s="121"/>
      <c r="G345" s="7">
        <f t="shared" si="5"/>
        <v>0</v>
      </c>
    </row>
    <row r="346" spans="1:7" x14ac:dyDescent="0.25">
      <c r="A346" s="1" t="s">
        <v>48</v>
      </c>
      <c r="C346" s="121"/>
      <c r="D346" s="121"/>
      <c r="E346" s="121"/>
      <c r="G346" s="7">
        <f t="shared" si="5"/>
        <v>0</v>
      </c>
    </row>
    <row r="347" spans="1:7" x14ac:dyDescent="0.25">
      <c r="A347" s="1" t="s">
        <v>48</v>
      </c>
      <c r="C347" s="121"/>
      <c r="D347" s="121"/>
      <c r="E347" s="121"/>
      <c r="G347" s="7">
        <f t="shared" si="5"/>
        <v>0</v>
      </c>
    </row>
    <row r="348" spans="1:7" x14ac:dyDescent="0.25">
      <c r="A348" s="1" t="s">
        <v>48</v>
      </c>
      <c r="C348" s="121"/>
      <c r="D348" s="121"/>
      <c r="E348" s="121"/>
      <c r="G348" s="7">
        <f t="shared" si="5"/>
        <v>0</v>
      </c>
    </row>
    <row r="349" spans="1:7" x14ac:dyDescent="0.25">
      <c r="A349" s="1" t="s">
        <v>48</v>
      </c>
      <c r="C349" s="121"/>
      <c r="D349" s="121"/>
      <c r="E349" s="121"/>
      <c r="G349" s="7">
        <f t="shared" si="5"/>
        <v>0</v>
      </c>
    </row>
    <row r="350" spans="1:7" x14ac:dyDescent="0.25">
      <c r="A350" s="1" t="s">
        <v>48</v>
      </c>
      <c r="C350" s="121"/>
      <c r="D350" s="121"/>
      <c r="E350" s="121"/>
      <c r="G350" s="7">
        <f t="shared" si="5"/>
        <v>0</v>
      </c>
    </row>
    <row r="351" spans="1:7" x14ac:dyDescent="0.25">
      <c r="A351" s="1" t="s">
        <v>48</v>
      </c>
      <c r="C351" s="121"/>
      <c r="D351" s="121"/>
      <c r="E351" s="121"/>
      <c r="G351" s="7">
        <f t="shared" si="5"/>
        <v>0</v>
      </c>
    </row>
    <row r="352" spans="1:7" x14ac:dyDescent="0.25">
      <c r="A352" s="1" t="s">
        <v>48</v>
      </c>
      <c r="C352" s="121"/>
      <c r="D352" s="121"/>
      <c r="E352" s="121"/>
      <c r="G352" s="7">
        <f t="shared" si="5"/>
        <v>0</v>
      </c>
    </row>
    <row r="353" spans="1:7" x14ac:dyDescent="0.25">
      <c r="A353" s="1" t="s">
        <v>48</v>
      </c>
      <c r="C353" s="121"/>
      <c r="D353" s="121"/>
      <c r="E353" s="121"/>
      <c r="G353" s="7">
        <f t="shared" si="5"/>
        <v>0</v>
      </c>
    </row>
    <row r="354" spans="1:7" x14ac:dyDescent="0.25">
      <c r="A354" s="1" t="s">
        <v>48</v>
      </c>
      <c r="C354" s="121"/>
      <c r="D354" s="121"/>
      <c r="E354" s="121"/>
      <c r="G354" s="7">
        <f t="shared" si="5"/>
        <v>0</v>
      </c>
    </row>
    <row r="355" spans="1:7" x14ac:dyDescent="0.25">
      <c r="A355" s="1" t="s">
        <v>48</v>
      </c>
      <c r="C355" s="121"/>
      <c r="D355" s="121"/>
      <c r="E355" s="121"/>
      <c r="G355" s="7">
        <f t="shared" si="5"/>
        <v>0</v>
      </c>
    </row>
    <row r="356" spans="1:7" x14ac:dyDescent="0.25">
      <c r="A356" s="1" t="s">
        <v>48</v>
      </c>
      <c r="C356" s="121"/>
      <c r="D356" s="121"/>
      <c r="E356" s="121"/>
      <c r="G356" s="7">
        <f t="shared" si="5"/>
        <v>0</v>
      </c>
    </row>
    <row r="357" spans="1:7" x14ac:dyDescent="0.25">
      <c r="A357" s="1" t="s">
        <v>48</v>
      </c>
      <c r="C357" s="121"/>
      <c r="D357" s="121"/>
      <c r="E357" s="121"/>
      <c r="G357" s="7">
        <f t="shared" si="5"/>
        <v>0</v>
      </c>
    </row>
    <row r="358" spans="1:7" x14ac:dyDescent="0.25">
      <c r="A358" s="1" t="s">
        <v>48</v>
      </c>
      <c r="C358" s="121"/>
      <c r="D358" s="121"/>
      <c r="E358" s="121"/>
      <c r="G358" s="7">
        <f t="shared" si="5"/>
        <v>0</v>
      </c>
    </row>
    <row r="359" spans="1:7" x14ac:dyDescent="0.25">
      <c r="A359" s="1" t="s">
        <v>48</v>
      </c>
      <c r="C359" s="121"/>
      <c r="D359" s="121"/>
      <c r="E359" s="121"/>
      <c r="G359" s="7">
        <f t="shared" si="5"/>
        <v>0</v>
      </c>
    </row>
    <row r="360" spans="1:7" x14ac:dyDescent="0.25">
      <c r="A360" s="1" t="s">
        <v>48</v>
      </c>
      <c r="C360" s="121"/>
      <c r="D360" s="121"/>
      <c r="E360" s="121"/>
      <c r="G360" s="7">
        <f t="shared" si="5"/>
        <v>0</v>
      </c>
    </row>
    <row r="361" spans="1:7" x14ac:dyDescent="0.25">
      <c r="A361" s="1" t="s">
        <v>48</v>
      </c>
      <c r="C361" s="121"/>
      <c r="D361" s="121"/>
      <c r="E361" s="121"/>
      <c r="G361" s="7">
        <f t="shared" si="5"/>
        <v>0</v>
      </c>
    </row>
    <row r="362" spans="1:7" x14ac:dyDescent="0.25">
      <c r="A362" s="1" t="s">
        <v>48</v>
      </c>
      <c r="C362" s="121"/>
      <c r="D362" s="121"/>
      <c r="E362" s="121"/>
      <c r="G362" s="7">
        <f t="shared" si="5"/>
        <v>0</v>
      </c>
    </row>
    <row r="363" spans="1:7" x14ac:dyDescent="0.25">
      <c r="A363" s="1" t="s">
        <v>48</v>
      </c>
      <c r="C363" s="121"/>
      <c r="D363" s="121"/>
      <c r="E363" s="121"/>
      <c r="G363" s="7">
        <f t="shared" si="5"/>
        <v>0</v>
      </c>
    </row>
    <row r="364" spans="1:7" x14ac:dyDescent="0.25">
      <c r="A364" s="1" t="s">
        <v>48</v>
      </c>
      <c r="C364" s="121"/>
      <c r="D364" s="121"/>
      <c r="E364" s="121"/>
      <c r="G364" s="7">
        <f t="shared" si="5"/>
        <v>0</v>
      </c>
    </row>
    <row r="365" spans="1:7" x14ac:dyDescent="0.25">
      <c r="A365" s="1" t="s">
        <v>48</v>
      </c>
      <c r="C365" s="121"/>
      <c r="D365" s="121"/>
      <c r="E365" s="121"/>
      <c r="G365" s="7">
        <f t="shared" si="5"/>
        <v>0</v>
      </c>
    </row>
    <row r="366" spans="1:7" x14ac:dyDescent="0.25">
      <c r="A366" s="1" t="s">
        <v>48</v>
      </c>
      <c r="C366" s="121"/>
      <c r="D366" s="121"/>
      <c r="E366" s="121"/>
      <c r="G366" s="7">
        <f t="shared" si="5"/>
        <v>0</v>
      </c>
    </row>
    <row r="367" spans="1:7" x14ac:dyDescent="0.25">
      <c r="A367" s="1" t="s">
        <v>48</v>
      </c>
      <c r="C367" s="121"/>
      <c r="D367" s="121"/>
      <c r="E367" s="121"/>
      <c r="G367" s="7">
        <f t="shared" si="5"/>
        <v>0</v>
      </c>
    </row>
    <row r="368" spans="1:7" x14ac:dyDescent="0.25">
      <c r="A368" s="1" t="s">
        <v>48</v>
      </c>
      <c r="C368" s="121"/>
      <c r="D368" s="121"/>
      <c r="E368" s="121"/>
      <c r="G368" s="7">
        <f t="shared" si="5"/>
        <v>0</v>
      </c>
    </row>
    <row r="369" spans="1:7" x14ac:dyDescent="0.25">
      <c r="A369" s="1" t="s">
        <v>48</v>
      </c>
      <c r="C369" s="121"/>
      <c r="D369" s="121"/>
      <c r="E369" s="121"/>
      <c r="G369" s="7">
        <f t="shared" si="5"/>
        <v>0</v>
      </c>
    </row>
    <row r="370" spans="1:7" x14ac:dyDescent="0.25">
      <c r="A370" s="1" t="s">
        <v>48</v>
      </c>
      <c r="C370" s="121"/>
      <c r="D370" s="121"/>
      <c r="E370" s="121"/>
      <c r="G370" s="7">
        <f t="shared" si="5"/>
        <v>0</v>
      </c>
    </row>
    <row r="371" spans="1:7" x14ac:dyDescent="0.25">
      <c r="A371" s="1" t="s">
        <v>48</v>
      </c>
      <c r="C371" s="121"/>
      <c r="D371" s="121"/>
      <c r="E371" s="121"/>
      <c r="G371" s="7">
        <f t="shared" si="5"/>
        <v>0</v>
      </c>
    </row>
    <row r="372" spans="1:7" x14ac:dyDescent="0.25">
      <c r="A372" s="1" t="s">
        <v>48</v>
      </c>
      <c r="C372" s="121"/>
      <c r="D372" s="121"/>
      <c r="E372" s="121"/>
      <c r="G372" s="7">
        <f t="shared" si="5"/>
        <v>0</v>
      </c>
    </row>
    <row r="373" spans="1:7" x14ac:dyDescent="0.25">
      <c r="A373" s="1" t="s">
        <v>48</v>
      </c>
      <c r="C373" s="121"/>
      <c r="D373" s="121"/>
      <c r="E373" s="121"/>
      <c r="G373" s="7">
        <f t="shared" si="5"/>
        <v>0</v>
      </c>
    </row>
    <row r="374" spans="1:7" x14ac:dyDescent="0.25">
      <c r="A374" s="1" t="s">
        <v>48</v>
      </c>
      <c r="C374" s="121"/>
      <c r="D374" s="121"/>
      <c r="E374" s="121"/>
      <c r="G374" s="7">
        <f t="shared" si="5"/>
        <v>0</v>
      </c>
    </row>
    <row r="375" spans="1:7" x14ac:dyDescent="0.25">
      <c r="A375" s="1" t="s">
        <v>48</v>
      </c>
      <c r="C375" s="121"/>
      <c r="D375" s="121"/>
      <c r="E375" s="121"/>
      <c r="G375" s="7">
        <f t="shared" si="5"/>
        <v>0</v>
      </c>
    </row>
    <row r="376" spans="1:7" x14ac:dyDescent="0.25">
      <c r="A376" s="1" t="s">
        <v>48</v>
      </c>
      <c r="C376" s="121"/>
      <c r="D376" s="121"/>
      <c r="E376" s="121"/>
      <c r="G376" s="7">
        <f t="shared" si="5"/>
        <v>0</v>
      </c>
    </row>
    <row r="377" spans="1:7" x14ac:dyDescent="0.25">
      <c r="A377" s="1" t="s">
        <v>48</v>
      </c>
      <c r="C377" s="121"/>
      <c r="D377" s="121"/>
      <c r="E377" s="121"/>
      <c r="G377" s="7">
        <f t="shared" si="5"/>
        <v>0</v>
      </c>
    </row>
    <row r="378" spans="1:7" x14ac:dyDescent="0.25">
      <c r="A378" s="1" t="s">
        <v>48</v>
      </c>
      <c r="C378" s="121"/>
      <c r="D378" s="121"/>
      <c r="E378" s="121"/>
      <c r="G378" s="7">
        <f t="shared" si="5"/>
        <v>0</v>
      </c>
    </row>
    <row r="379" spans="1:7" x14ac:dyDescent="0.25">
      <c r="A379" s="1" t="s">
        <v>48</v>
      </c>
      <c r="C379" s="121"/>
      <c r="D379" s="121"/>
      <c r="E379" s="121"/>
      <c r="G379" s="7">
        <f t="shared" si="5"/>
        <v>0</v>
      </c>
    </row>
    <row r="380" spans="1:7" x14ac:dyDescent="0.25">
      <c r="A380" s="1" t="s">
        <v>48</v>
      </c>
      <c r="C380" s="121"/>
      <c r="D380" s="121"/>
      <c r="E380" s="121"/>
      <c r="G380" s="7">
        <f t="shared" si="5"/>
        <v>0</v>
      </c>
    </row>
    <row r="381" spans="1:7" x14ac:dyDescent="0.25">
      <c r="A381" s="1" t="s">
        <v>48</v>
      </c>
      <c r="C381" s="121"/>
      <c r="D381" s="121"/>
      <c r="E381" s="121"/>
      <c r="G381" s="7">
        <f t="shared" si="5"/>
        <v>0</v>
      </c>
    </row>
    <row r="382" spans="1:7" x14ac:dyDescent="0.25">
      <c r="A382" s="1" t="s">
        <v>48</v>
      </c>
      <c r="C382" s="121"/>
      <c r="D382" s="121"/>
      <c r="E382" s="121"/>
      <c r="G382" s="7">
        <f t="shared" si="5"/>
        <v>0</v>
      </c>
    </row>
    <row r="383" spans="1:7" x14ac:dyDescent="0.25">
      <c r="A383" s="1" t="s">
        <v>48</v>
      </c>
      <c r="C383" s="121"/>
      <c r="D383" s="121"/>
      <c r="E383" s="121"/>
      <c r="G383" s="7">
        <f t="shared" si="5"/>
        <v>0</v>
      </c>
    </row>
    <row r="384" spans="1:7" x14ac:dyDescent="0.25">
      <c r="A384" s="1" t="s">
        <v>48</v>
      </c>
      <c r="C384" s="121"/>
      <c r="D384" s="121"/>
      <c r="E384" s="121"/>
      <c r="G384" s="7">
        <f t="shared" si="5"/>
        <v>0</v>
      </c>
    </row>
    <row r="385" spans="1:7" x14ac:dyDescent="0.25">
      <c r="A385" s="1" t="s">
        <v>48</v>
      </c>
      <c r="C385" s="121"/>
      <c r="D385" s="121"/>
      <c r="E385" s="121"/>
      <c r="G385" s="7">
        <f t="shared" si="5"/>
        <v>0</v>
      </c>
    </row>
    <row r="386" spans="1:7" x14ac:dyDescent="0.25">
      <c r="A386" s="1" t="s">
        <v>48</v>
      </c>
      <c r="C386" s="121"/>
      <c r="D386" s="121"/>
      <c r="E386" s="121"/>
      <c r="G386" s="7">
        <f t="shared" si="5"/>
        <v>0</v>
      </c>
    </row>
    <row r="387" spans="1:7" x14ac:dyDescent="0.25">
      <c r="A387" s="1" t="s">
        <v>48</v>
      </c>
      <c r="C387" s="121"/>
      <c r="D387" s="121"/>
      <c r="E387" s="121"/>
      <c r="G387" s="7">
        <f t="shared" si="5"/>
        <v>0</v>
      </c>
    </row>
    <row r="388" spans="1:7" x14ac:dyDescent="0.25">
      <c r="A388" s="1" t="s">
        <v>48</v>
      </c>
      <c r="C388" s="121"/>
      <c r="D388" s="121"/>
      <c r="E388" s="121"/>
      <c r="G388" s="7">
        <f t="shared" si="5"/>
        <v>0</v>
      </c>
    </row>
    <row r="389" spans="1:7" x14ac:dyDescent="0.25">
      <c r="A389" s="1" t="s">
        <v>48</v>
      </c>
      <c r="C389" s="121"/>
      <c r="D389" s="121"/>
      <c r="E389" s="121"/>
      <c r="G389" s="7">
        <f t="shared" si="5"/>
        <v>0</v>
      </c>
    </row>
    <row r="390" spans="1:7" x14ac:dyDescent="0.25">
      <c r="A390" s="1" t="s">
        <v>48</v>
      </c>
      <c r="C390" s="121"/>
      <c r="D390" s="121"/>
      <c r="E390" s="121"/>
      <c r="G390" s="7">
        <f t="shared" si="5"/>
        <v>0</v>
      </c>
    </row>
    <row r="391" spans="1:7" x14ac:dyDescent="0.25">
      <c r="A391" s="1" t="s">
        <v>48</v>
      </c>
      <c r="C391" s="121"/>
      <c r="D391" s="121"/>
      <c r="E391" s="121"/>
      <c r="G391" s="7">
        <f t="shared" ref="G391:G454" si="6">IF(F391="Bébé actif",14,IF(F391="Récréatif",35,IF(F391="Récréatif STR",35,IF(F391="Récréatif GR",35,IF(F391="Récréatif PK",35,IF(F391="Récréatif adaptée",20,0))))))</f>
        <v>0</v>
      </c>
    </row>
    <row r="392" spans="1:7" x14ac:dyDescent="0.25">
      <c r="A392" s="1" t="s">
        <v>48</v>
      </c>
      <c r="C392" s="121"/>
      <c r="D392" s="121"/>
      <c r="E392" s="121"/>
      <c r="G392" s="7">
        <f t="shared" si="6"/>
        <v>0</v>
      </c>
    </row>
    <row r="393" spans="1:7" x14ac:dyDescent="0.25">
      <c r="A393" s="1" t="s">
        <v>48</v>
      </c>
      <c r="C393" s="121"/>
      <c r="D393" s="121"/>
      <c r="E393" s="121"/>
      <c r="G393" s="7">
        <f t="shared" si="6"/>
        <v>0</v>
      </c>
    </row>
    <row r="394" spans="1:7" x14ac:dyDescent="0.25">
      <c r="A394" s="1" t="s">
        <v>48</v>
      </c>
      <c r="C394" s="121"/>
      <c r="D394" s="121"/>
      <c r="E394" s="121"/>
      <c r="G394" s="7">
        <f t="shared" si="6"/>
        <v>0</v>
      </c>
    </row>
    <row r="395" spans="1:7" x14ac:dyDescent="0.25">
      <c r="A395" s="1" t="s">
        <v>48</v>
      </c>
      <c r="C395" s="121"/>
      <c r="D395" s="121"/>
      <c r="E395" s="121"/>
      <c r="G395" s="7">
        <f t="shared" si="6"/>
        <v>0</v>
      </c>
    </row>
    <row r="396" spans="1:7" x14ac:dyDescent="0.25">
      <c r="A396" s="1" t="s">
        <v>48</v>
      </c>
      <c r="C396" s="121"/>
      <c r="D396" s="121"/>
      <c r="E396" s="121"/>
      <c r="G396" s="7">
        <f t="shared" si="6"/>
        <v>0</v>
      </c>
    </row>
    <row r="397" spans="1:7" x14ac:dyDescent="0.25">
      <c r="A397" s="1" t="s">
        <v>48</v>
      </c>
      <c r="C397" s="121"/>
      <c r="D397" s="121"/>
      <c r="E397" s="121"/>
      <c r="G397" s="7">
        <f t="shared" si="6"/>
        <v>0</v>
      </c>
    </row>
    <row r="398" spans="1:7" x14ac:dyDescent="0.25">
      <c r="A398" s="1" t="s">
        <v>48</v>
      </c>
      <c r="C398" s="121"/>
      <c r="D398" s="121"/>
      <c r="E398" s="121"/>
      <c r="G398" s="7">
        <f t="shared" si="6"/>
        <v>0</v>
      </c>
    </row>
    <row r="399" spans="1:7" x14ac:dyDescent="0.25">
      <c r="A399" s="1" t="s">
        <v>48</v>
      </c>
      <c r="C399" s="121"/>
      <c r="D399" s="121"/>
      <c r="E399" s="121"/>
      <c r="G399" s="7">
        <f t="shared" si="6"/>
        <v>0</v>
      </c>
    </row>
    <row r="400" spans="1:7" x14ac:dyDescent="0.25">
      <c r="A400" s="1" t="s">
        <v>48</v>
      </c>
      <c r="C400" s="121"/>
      <c r="D400" s="121"/>
      <c r="E400" s="121"/>
      <c r="G400" s="7">
        <f t="shared" si="6"/>
        <v>0</v>
      </c>
    </row>
    <row r="401" spans="1:7" x14ac:dyDescent="0.25">
      <c r="A401" s="1" t="s">
        <v>48</v>
      </c>
      <c r="C401" s="121"/>
      <c r="D401" s="121"/>
      <c r="E401" s="121"/>
      <c r="G401" s="7">
        <f t="shared" si="6"/>
        <v>0</v>
      </c>
    </row>
    <row r="402" spans="1:7" x14ac:dyDescent="0.25">
      <c r="A402" s="1" t="s">
        <v>48</v>
      </c>
      <c r="C402" s="121"/>
      <c r="D402" s="121"/>
      <c r="E402" s="121"/>
      <c r="G402" s="7">
        <f t="shared" si="6"/>
        <v>0</v>
      </c>
    </row>
    <row r="403" spans="1:7" x14ac:dyDescent="0.25">
      <c r="A403" s="1" t="s">
        <v>48</v>
      </c>
      <c r="C403" s="121"/>
      <c r="D403" s="121"/>
      <c r="E403" s="121"/>
      <c r="G403" s="7">
        <f t="shared" si="6"/>
        <v>0</v>
      </c>
    </row>
    <row r="404" spans="1:7" x14ac:dyDescent="0.25">
      <c r="A404" s="1" t="s">
        <v>48</v>
      </c>
      <c r="C404" s="121"/>
      <c r="D404" s="121"/>
      <c r="E404" s="121"/>
      <c r="G404" s="7">
        <f t="shared" si="6"/>
        <v>0</v>
      </c>
    </row>
    <row r="405" spans="1:7" x14ac:dyDescent="0.25">
      <c r="A405" s="1" t="s">
        <v>48</v>
      </c>
      <c r="C405" s="121"/>
      <c r="D405" s="121"/>
      <c r="E405" s="121"/>
      <c r="G405" s="7">
        <f t="shared" si="6"/>
        <v>0</v>
      </c>
    </row>
    <row r="406" spans="1:7" x14ac:dyDescent="0.25">
      <c r="A406" s="1" t="s">
        <v>48</v>
      </c>
      <c r="C406" s="121"/>
      <c r="D406" s="121"/>
      <c r="E406" s="121"/>
      <c r="G406" s="7">
        <f t="shared" si="6"/>
        <v>0</v>
      </c>
    </row>
    <row r="407" spans="1:7" x14ac:dyDescent="0.25">
      <c r="A407" s="1" t="s">
        <v>48</v>
      </c>
      <c r="C407" s="121"/>
      <c r="D407" s="121"/>
      <c r="E407" s="121"/>
      <c r="G407" s="7">
        <f t="shared" si="6"/>
        <v>0</v>
      </c>
    </row>
    <row r="408" spans="1:7" x14ac:dyDescent="0.25">
      <c r="A408" s="1" t="s">
        <v>48</v>
      </c>
      <c r="C408" s="121"/>
      <c r="D408" s="121"/>
      <c r="E408" s="121"/>
      <c r="G408" s="7">
        <f t="shared" si="6"/>
        <v>0</v>
      </c>
    </row>
    <row r="409" spans="1:7" x14ac:dyDescent="0.25">
      <c r="A409" s="1" t="s">
        <v>48</v>
      </c>
      <c r="C409" s="121"/>
      <c r="D409" s="121"/>
      <c r="E409" s="121"/>
      <c r="G409" s="7">
        <f t="shared" si="6"/>
        <v>0</v>
      </c>
    </row>
    <row r="410" spans="1:7" x14ac:dyDescent="0.25">
      <c r="A410" s="1" t="s">
        <v>48</v>
      </c>
      <c r="C410" s="121"/>
      <c r="D410" s="121"/>
      <c r="E410" s="121"/>
      <c r="G410" s="7">
        <f t="shared" si="6"/>
        <v>0</v>
      </c>
    </row>
    <row r="411" spans="1:7" x14ac:dyDescent="0.25">
      <c r="A411" s="1" t="s">
        <v>48</v>
      </c>
      <c r="C411" s="121"/>
      <c r="D411" s="121"/>
      <c r="E411" s="121"/>
      <c r="G411" s="7">
        <f t="shared" si="6"/>
        <v>0</v>
      </c>
    </row>
    <row r="412" spans="1:7" x14ac:dyDescent="0.25">
      <c r="A412" s="1" t="s">
        <v>48</v>
      </c>
      <c r="C412" s="121"/>
      <c r="D412" s="121"/>
      <c r="E412" s="121"/>
      <c r="G412" s="7">
        <f t="shared" si="6"/>
        <v>0</v>
      </c>
    </row>
    <row r="413" spans="1:7" x14ac:dyDescent="0.25">
      <c r="A413" s="1" t="s">
        <v>48</v>
      </c>
      <c r="C413" s="121"/>
      <c r="D413" s="121"/>
      <c r="E413" s="121"/>
      <c r="G413" s="7">
        <f t="shared" si="6"/>
        <v>0</v>
      </c>
    </row>
    <row r="414" spans="1:7" x14ac:dyDescent="0.25">
      <c r="A414" s="1" t="s">
        <v>48</v>
      </c>
      <c r="C414" s="121"/>
      <c r="D414" s="121"/>
      <c r="E414" s="121"/>
      <c r="G414" s="7">
        <f t="shared" si="6"/>
        <v>0</v>
      </c>
    </row>
    <row r="415" spans="1:7" x14ac:dyDescent="0.25">
      <c r="A415" s="1" t="s">
        <v>48</v>
      </c>
      <c r="C415" s="121"/>
      <c r="D415" s="121"/>
      <c r="E415" s="121"/>
      <c r="G415" s="7">
        <f t="shared" si="6"/>
        <v>0</v>
      </c>
    </row>
    <row r="416" spans="1:7" x14ac:dyDescent="0.25">
      <c r="A416" s="1" t="s">
        <v>48</v>
      </c>
      <c r="C416" s="121"/>
      <c r="D416" s="121"/>
      <c r="E416" s="121"/>
      <c r="G416" s="7">
        <f t="shared" si="6"/>
        <v>0</v>
      </c>
    </row>
    <row r="417" spans="1:7" x14ac:dyDescent="0.25">
      <c r="A417" s="1" t="s">
        <v>48</v>
      </c>
      <c r="C417" s="121"/>
      <c r="D417" s="121"/>
      <c r="E417" s="121"/>
      <c r="G417" s="7">
        <f t="shared" si="6"/>
        <v>0</v>
      </c>
    </row>
    <row r="418" spans="1:7" x14ac:dyDescent="0.25">
      <c r="A418" s="1" t="s">
        <v>48</v>
      </c>
      <c r="C418" s="121"/>
      <c r="D418" s="121"/>
      <c r="E418" s="121"/>
      <c r="G418" s="7">
        <f t="shared" si="6"/>
        <v>0</v>
      </c>
    </row>
    <row r="419" spans="1:7" x14ac:dyDescent="0.25">
      <c r="A419" s="1" t="s">
        <v>48</v>
      </c>
      <c r="C419" s="121"/>
      <c r="D419" s="121"/>
      <c r="E419" s="121"/>
      <c r="G419" s="7">
        <f t="shared" si="6"/>
        <v>0</v>
      </c>
    </row>
    <row r="420" spans="1:7" x14ac:dyDescent="0.25">
      <c r="A420" s="1" t="s">
        <v>48</v>
      </c>
      <c r="C420" s="121"/>
      <c r="D420" s="121"/>
      <c r="E420" s="121"/>
      <c r="G420" s="7">
        <f t="shared" si="6"/>
        <v>0</v>
      </c>
    </row>
    <row r="421" spans="1:7" x14ac:dyDescent="0.25">
      <c r="A421" s="1" t="s">
        <v>48</v>
      </c>
      <c r="C421" s="121"/>
      <c r="D421" s="121"/>
      <c r="E421" s="121"/>
      <c r="G421" s="7">
        <f t="shared" si="6"/>
        <v>0</v>
      </c>
    </row>
    <row r="422" spans="1:7" x14ac:dyDescent="0.25">
      <c r="A422" s="1" t="s">
        <v>48</v>
      </c>
      <c r="C422" s="121"/>
      <c r="D422" s="121"/>
      <c r="E422" s="121"/>
      <c r="G422" s="7">
        <f t="shared" si="6"/>
        <v>0</v>
      </c>
    </row>
    <row r="423" spans="1:7" x14ac:dyDescent="0.25">
      <c r="A423" s="1" t="s">
        <v>48</v>
      </c>
      <c r="C423" s="121"/>
      <c r="D423" s="121"/>
      <c r="E423" s="121"/>
      <c r="G423" s="7">
        <f t="shared" si="6"/>
        <v>0</v>
      </c>
    </row>
    <row r="424" spans="1:7" x14ac:dyDescent="0.25">
      <c r="A424" s="1" t="s">
        <v>48</v>
      </c>
      <c r="C424" s="121"/>
      <c r="D424" s="121"/>
      <c r="E424" s="121"/>
      <c r="G424" s="7">
        <f t="shared" si="6"/>
        <v>0</v>
      </c>
    </row>
    <row r="425" spans="1:7" x14ac:dyDescent="0.25">
      <c r="A425" s="1" t="s">
        <v>48</v>
      </c>
      <c r="C425" s="121"/>
      <c r="D425" s="121"/>
      <c r="E425" s="121"/>
      <c r="G425" s="7">
        <f t="shared" si="6"/>
        <v>0</v>
      </c>
    </row>
    <row r="426" spans="1:7" x14ac:dyDescent="0.25">
      <c r="A426" s="1" t="s">
        <v>48</v>
      </c>
      <c r="C426" s="121"/>
      <c r="D426" s="121"/>
      <c r="E426" s="121"/>
      <c r="G426" s="7">
        <f t="shared" si="6"/>
        <v>0</v>
      </c>
    </row>
    <row r="427" spans="1:7" x14ac:dyDescent="0.25">
      <c r="A427" s="1" t="s">
        <v>48</v>
      </c>
      <c r="C427" s="121"/>
      <c r="D427" s="121"/>
      <c r="E427" s="121"/>
      <c r="G427" s="7">
        <f t="shared" si="6"/>
        <v>0</v>
      </c>
    </row>
    <row r="428" spans="1:7" x14ac:dyDescent="0.25">
      <c r="A428" s="1" t="s">
        <v>48</v>
      </c>
      <c r="C428" s="121"/>
      <c r="D428" s="121"/>
      <c r="E428" s="121"/>
      <c r="G428" s="7">
        <f t="shared" si="6"/>
        <v>0</v>
      </c>
    </row>
    <row r="429" spans="1:7" x14ac:dyDescent="0.25">
      <c r="A429" s="1" t="s">
        <v>48</v>
      </c>
      <c r="C429" s="121"/>
      <c r="D429" s="121"/>
      <c r="E429" s="121"/>
      <c r="G429" s="7">
        <f t="shared" si="6"/>
        <v>0</v>
      </c>
    </row>
    <row r="430" spans="1:7" x14ac:dyDescent="0.25">
      <c r="A430" s="1" t="s">
        <v>48</v>
      </c>
      <c r="C430" s="121"/>
      <c r="D430" s="121"/>
      <c r="E430" s="121"/>
      <c r="G430" s="7">
        <f t="shared" si="6"/>
        <v>0</v>
      </c>
    </row>
    <row r="431" spans="1:7" x14ac:dyDescent="0.25">
      <c r="A431" s="1" t="s">
        <v>48</v>
      </c>
      <c r="C431" s="121"/>
      <c r="D431" s="121"/>
      <c r="E431" s="121"/>
      <c r="G431" s="7">
        <f t="shared" si="6"/>
        <v>0</v>
      </c>
    </row>
    <row r="432" spans="1:7" x14ac:dyDescent="0.25">
      <c r="A432" s="1" t="s">
        <v>48</v>
      </c>
      <c r="C432" s="121"/>
      <c r="D432" s="121"/>
      <c r="E432" s="121"/>
      <c r="G432" s="7">
        <f t="shared" si="6"/>
        <v>0</v>
      </c>
    </row>
    <row r="433" spans="1:7" x14ac:dyDescent="0.25">
      <c r="A433" s="1" t="s">
        <v>48</v>
      </c>
      <c r="C433" s="121"/>
      <c r="D433" s="121"/>
      <c r="E433" s="121"/>
      <c r="G433" s="7">
        <f t="shared" si="6"/>
        <v>0</v>
      </c>
    </row>
    <row r="434" spans="1:7" x14ac:dyDescent="0.25">
      <c r="A434" s="1" t="s">
        <v>48</v>
      </c>
      <c r="C434" s="121"/>
      <c r="D434" s="121"/>
      <c r="E434" s="121"/>
      <c r="G434" s="7">
        <f t="shared" si="6"/>
        <v>0</v>
      </c>
    </row>
    <row r="435" spans="1:7" x14ac:dyDescent="0.25">
      <c r="A435" s="1" t="s">
        <v>48</v>
      </c>
      <c r="C435" s="121"/>
      <c r="D435" s="121"/>
      <c r="E435" s="121"/>
      <c r="G435" s="7">
        <f t="shared" si="6"/>
        <v>0</v>
      </c>
    </row>
    <row r="436" spans="1:7" x14ac:dyDescent="0.25">
      <c r="A436" s="1" t="s">
        <v>48</v>
      </c>
      <c r="C436" s="121"/>
      <c r="D436" s="121"/>
      <c r="E436" s="121"/>
      <c r="G436" s="7">
        <f t="shared" si="6"/>
        <v>0</v>
      </c>
    </row>
    <row r="437" spans="1:7" x14ac:dyDescent="0.25">
      <c r="A437" s="1" t="s">
        <v>48</v>
      </c>
      <c r="C437" s="121"/>
      <c r="D437" s="121"/>
      <c r="E437" s="121"/>
      <c r="G437" s="7">
        <f t="shared" si="6"/>
        <v>0</v>
      </c>
    </row>
    <row r="438" spans="1:7" x14ac:dyDescent="0.25">
      <c r="A438" s="1" t="s">
        <v>48</v>
      </c>
      <c r="C438" s="121"/>
      <c r="D438" s="121"/>
      <c r="E438" s="121"/>
      <c r="G438" s="7">
        <f t="shared" si="6"/>
        <v>0</v>
      </c>
    </row>
    <row r="439" spans="1:7" x14ac:dyDescent="0.25">
      <c r="A439" s="1" t="s">
        <v>48</v>
      </c>
      <c r="C439" s="121"/>
      <c r="D439" s="121"/>
      <c r="E439" s="121"/>
      <c r="G439" s="7">
        <f t="shared" si="6"/>
        <v>0</v>
      </c>
    </row>
    <row r="440" spans="1:7" x14ac:dyDescent="0.25">
      <c r="A440" s="1" t="s">
        <v>48</v>
      </c>
      <c r="C440" s="121"/>
      <c r="D440" s="121"/>
      <c r="E440" s="121"/>
      <c r="G440" s="7">
        <f t="shared" si="6"/>
        <v>0</v>
      </c>
    </row>
    <row r="441" spans="1:7" x14ac:dyDescent="0.25">
      <c r="A441" s="1" t="s">
        <v>48</v>
      </c>
      <c r="C441" s="121"/>
      <c r="D441" s="121"/>
      <c r="E441" s="121"/>
      <c r="G441" s="7">
        <f t="shared" si="6"/>
        <v>0</v>
      </c>
    </row>
    <row r="442" spans="1:7" x14ac:dyDescent="0.25">
      <c r="A442" s="1" t="s">
        <v>48</v>
      </c>
      <c r="C442" s="121"/>
      <c r="D442" s="121"/>
      <c r="E442" s="121"/>
      <c r="G442" s="7">
        <f t="shared" si="6"/>
        <v>0</v>
      </c>
    </row>
    <row r="443" spans="1:7" x14ac:dyDescent="0.25">
      <c r="A443" s="1" t="s">
        <v>48</v>
      </c>
      <c r="C443" s="121"/>
      <c r="D443" s="121"/>
      <c r="E443" s="121"/>
      <c r="G443" s="7">
        <f t="shared" si="6"/>
        <v>0</v>
      </c>
    </row>
    <row r="444" spans="1:7" x14ac:dyDescent="0.25">
      <c r="A444" s="1" t="s">
        <v>48</v>
      </c>
      <c r="C444" s="121"/>
      <c r="D444" s="121"/>
      <c r="E444" s="121"/>
      <c r="G444" s="7">
        <f t="shared" si="6"/>
        <v>0</v>
      </c>
    </row>
    <row r="445" spans="1:7" x14ac:dyDescent="0.25">
      <c r="A445" s="1" t="s">
        <v>48</v>
      </c>
      <c r="C445" s="121"/>
      <c r="D445" s="121"/>
      <c r="E445" s="121"/>
      <c r="G445" s="7">
        <f t="shared" si="6"/>
        <v>0</v>
      </c>
    </row>
    <row r="446" spans="1:7" x14ac:dyDescent="0.25">
      <c r="A446" s="1" t="s">
        <v>48</v>
      </c>
      <c r="C446" s="121"/>
      <c r="D446" s="121"/>
      <c r="E446" s="121"/>
      <c r="G446" s="7">
        <f t="shared" si="6"/>
        <v>0</v>
      </c>
    </row>
    <row r="447" spans="1:7" x14ac:dyDescent="0.25">
      <c r="A447" s="1" t="s">
        <v>48</v>
      </c>
      <c r="C447" s="121"/>
      <c r="D447" s="121"/>
      <c r="E447" s="121"/>
      <c r="G447" s="7">
        <f t="shared" si="6"/>
        <v>0</v>
      </c>
    </row>
    <row r="448" spans="1:7" x14ac:dyDescent="0.25">
      <c r="A448" s="1" t="s">
        <v>48</v>
      </c>
      <c r="C448" s="121"/>
      <c r="D448" s="121"/>
      <c r="E448" s="121"/>
      <c r="G448" s="7">
        <f t="shared" si="6"/>
        <v>0</v>
      </c>
    </row>
    <row r="449" spans="1:7" x14ac:dyDescent="0.25">
      <c r="A449" s="1" t="s">
        <v>48</v>
      </c>
      <c r="C449" s="121"/>
      <c r="D449" s="121"/>
      <c r="E449" s="121"/>
      <c r="G449" s="7">
        <f t="shared" si="6"/>
        <v>0</v>
      </c>
    </row>
    <row r="450" spans="1:7" x14ac:dyDescent="0.25">
      <c r="A450" s="1" t="s">
        <v>48</v>
      </c>
      <c r="C450" s="121"/>
      <c r="D450" s="121"/>
      <c r="E450" s="121"/>
      <c r="G450" s="7">
        <f t="shared" si="6"/>
        <v>0</v>
      </c>
    </row>
    <row r="451" spans="1:7" x14ac:dyDescent="0.25">
      <c r="A451" s="1" t="s">
        <v>48</v>
      </c>
      <c r="C451" s="121"/>
      <c r="D451" s="121"/>
      <c r="E451" s="121"/>
      <c r="G451" s="7">
        <f t="shared" si="6"/>
        <v>0</v>
      </c>
    </row>
    <row r="452" spans="1:7" x14ac:dyDescent="0.25">
      <c r="A452" s="1" t="s">
        <v>48</v>
      </c>
      <c r="C452" s="121"/>
      <c r="D452" s="121"/>
      <c r="E452" s="121"/>
      <c r="G452" s="7">
        <f t="shared" si="6"/>
        <v>0</v>
      </c>
    </row>
    <row r="453" spans="1:7" x14ac:dyDescent="0.25">
      <c r="A453" s="1" t="s">
        <v>48</v>
      </c>
      <c r="C453" s="121"/>
      <c r="D453" s="121"/>
      <c r="E453" s="121"/>
      <c r="G453" s="7">
        <f t="shared" si="6"/>
        <v>0</v>
      </c>
    </row>
    <row r="454" spans="1:7" x14ac:dyDescent="0.25">
      <c r="A454" s="1" t="s">
        <v>48</v>
      </c>
      <c r="C454" s="121"/>
      <c r="D454" s="121"/>
      <c r="E454" s="121"/>
      <c r="G454" s="7">
        <f t="shared" si="6"/>
        <v>0</v>
      </c>
    </row>
    <row r="455" spans="1:7" x14ac:dyDescent="0.25">
      <c r="A455" s="1" t="s">
        <v>48</v>
      </c>
      <c r="C455" s="121"/>
      <c r="D455" s="121"/>
      <c r="E455" s="121"/>
      <c r="G455" s="7">
        <f t="shared" ref="G455:G518" si="7">IF(F455="Bébé actif",14,IF(F455="Récréatif",35,IF(F455="Récréatif STR",35,IF(F455="Récréatif GR",35,IF(F455="Récréatif PK",35,IF(F455="Récréatif adaptée",20,0))))))</f>
        <v>0</v>
      </c>
    </row>
    <row r="456" spans="1:7" x14ac:dyDescent="0.25">
      <c r="A456" s="1" t="s">
        <v>48</v>
      </c>
      <c r="C456" s="121"/>
      <c r="D456" s="121"/>
      <c r="E456" s="121"/>
      <c r="G456" s="7">
        <f t="shared" si="7"/>
        <v>0</v>
      </c>
    </row>
    <row r="457" spans="1:7" x14ac:dyDescent="0.25">
      <c r="A457" s="1" t="s">
        <v>48</v>
      </c>
      <c r="C457" s="121"/>
      <c r="D457" s="121"/>
      <c r="E457" s="121"/>
      <c r="G457" s="7">
        <f t="shared" si="7"/>
        <v>0</v>
      </c>
    </row>
    <row r="458" spans="1:7" x14ac:dyDescent="0.25">
      <c r="A458" s="1" t="s">
        <v>48</v>
      </c>
      <c r="C458" s="121"/>
      <c r="D458" s="121"/>
      <c r="E458" s="121"/>
      <c r="G458" s="7">
        <f t="shared" si="7"/>
        <v>0</v>
      </c>
    </row>
    <row r="459" spans="1:7" x14ac:dyDescent="0.25">
      <c r="A459" s="1" t="s">
        <v>48</v>
      </c>
      <c r="C459" s="121"/>
      <c r="D459" s="121"/>
      <c r="E459" s="121"/>
      <c r="G459" s="7">
        <f t="shared" si="7"/>
        <v>0</v>
      </c>
    </row>
    <row r="460" spans="1:7" x14ac:dyDescent="0.25">
      <c r="A460" s="1" t="s">
        <v>48</v>
      </c>
      <c r="C460" s="121"/>
      <c r="D460" s="121"/>
      <c r="E460" s="121"/>
      <c r="G460" s="7">
        <f t="shared" si="7"/>
        <v>0</v>
      </c>
    </row>
    <row r="461" spans="1:7" x14ac:dyDescent="0.25">
      <c r="A461" s="1" t="s">
        <v>48</v>
      </c>
      <c r="C461" s="121"/>
      <c r="D461" s="121"/>
      <c r="E461" s="121"/>
      <c r="G461" s="7">
        <f t="shared" si="7"/>
        <v>0</v>
      </c>
    </row>
    <row r="462" spans="1:7" x14ac:dyDescent="0.25">
      <c r="A462" s="1" t="s">
        <v>48</v>
      </c>
      <c r="C462" s="121"/>
      <c r="D462" s="121"/>
      <c r="E462" s="121"/>
      <c r="G462" s="7">
        <f t="shared" si="7"/>
        <v>0</v>
      </c>
    </row>
    <row r="463" spans="1:7" x14ac:dyDescent="0.25">
      <c r="A463" s="1" t="s">
        <v>48</v>
      </c>
      <c r="C463" s="121"/>
      <c r="D463" s="121"/>
      <c r="E463" s="121"/>
      <c r="G463" s="7">
        <f t="shared" si="7"/>
        <v>0</v>
      </c>
    </row>
    <row r="464" spans="1:7" x14ac:dyDescent="0.25">
      <c r="A464" s="1" t="s">
        <v>48</v>
      </c>
      <c r="C464" s="121"/>
      <c r="D464" s="121"/>
      <c r="E464" s="121"/>
      <c r="G464" s="7">
        <f t="shared" si="7"/>
        <v>0</v>
      </c>
    </row>
    <row r="465" spans="1:7" x14ac:dyDescent="0.25">
      <c r="A465" s="1" t="s">
        <v>48</v>
      </c>
      <c r="C465" s="121"/>
      <c r="D465" s="121"/>
      <c r="E465" s="121"/>
      <c r="G465" s="7">
        <f t="shared" si="7"/>
        <v>0</v>
      </c>
    </row>
    <row r="466" spans="1:7" x14ac:dyDescent="0.25">
      <c r="A466" s="1" t="s">
        <v>48</v>
      </c>
      <c r="C466" s="121"/>
      <c r="D466" s="121"/>
      <c r="E466" s="121"/>
      <c r="G466" s="7">
        <f t="shared" si="7"/>
        <v>0</v>
      </c>
    </row>
    <row r="467" spans="1:7" x14ac:dyDescent="0.25">
      <c r="A467" s="1" t="s">
        <v>48</v>
      </c>
      <c r="C467" s="121"/>
      <c r="D467" s="121"/>
      <c r="E467" s="121"/>
      <c r="G467" s="7">
        <f t="shared" si="7"/>
        <v>0</v>
      </c>
    </row>
    <row r="468" spans="1:7" x14ac:dyDescent="0.25">
      <c r="A468" s="1" t="s">
        <v>48</v>
      </c>
      <c r="C468" s="121"/>
      <c r="D468" s="121"/>
      <c r="E468" s="121"/>
      <c r="G468" s="7">
        <f t="shared" si="7"/>
        <v>0</v>
      </c>
    </row>
    <row r="469" spans="1:7" x14ac:dyDescent="0.25">
      <c r="A469" s="1" t="s">
        <v>48</v>
      </c>
      <c r="C469" s="121"/>
      <c r="D469" s="121"/>
      <c r="E469" s="121"/>
      <c r="G469" s="7">
        <f t="shared" si="7"/>
        <v>0</v>
      </c>
    </row>
    <row r="470" spans="1:7" x14ac:dyDescent="0.25">
      <c r="A470" s="1" t="s">
        <v>48</v>
      </c>
      <c r="C470" s="121"/>
      <c r="D470" s="121"/>
      <c r="E470" s="121"/>
      <c r="G470" s="7">
        <f t="shared" si="7"/>
        <v>0</v>
      </c>
    </row>
    <row r="471" spans="1:7" x14ac:dyDescent="0.25">
      <c r="A471" s="1" t="s">
        <v>48</v>
      </c>
      <c r="C471" s="121"/>
      <c r="D471" s="121"/>
      <c r="E471" s="121"/>
      <c r="G471" s="7">
        <f t="shared" si="7"/>
        <v>0</v>
      </c>
    </row>
    <row r="472" spans="1:7" x14ac:dyDescent="0.25">
      <c r="A472" s="1" t="s">
        <v>48</v>
      </c>
      <c r="C472" s="121"/>
      <c r="D472" s="121"/>
      <c r="E472" s="121"/>
      <c r="G472" s="7">
        <f t="shared" si="7"/>
        <v>0</v>
      </c>
    </row>
    <row r="473" spans="1:7" x14ac:dyDescent="0.25">
      <c r="A473" s="1" t="s">
        <v>48</v>
      </c>
      <c r="C473" s="121"/>
      <c r="D473" s="121"/>
      <c r="E473" s="121"/>
      <c r="G473" s="7">
        <f t="shared" si="7"/>
        <v>0</v>
      </c>
    </row>
    <row r="474" spans="1:7" x14ac:dyDescent="0.25">
      <c r="A474" s="1" t="s">
        <v>48</v>
      </c>
      <c r="C474" s="121"/>
      <c r="D474" s="121"/>
      <c r="E474" s="121"/>
      <c r="G474" s="7">
        <f t="shared" si="7"/>
        <v>0</v>
      </c>
    </row>
    <row r="475" spans="1:7" x14ac:dyDescent="0.25">
      <c r="A475" s="1" t="s">
        <v>48</v>
      </c>
      <c r="C475" s="121"/>
      <c r="D475" s="121"/>
      <c r="E475" s="121"/>
      <c r="G475" s="7">
        <f t="shared" si="7"/>
        <v>0</v>
      </c>
    </row>
    <row r="476" spans="1:7" x14ac:dyDescent="0.25">
      <c r="A476" s="1" t="s">
        <v>48</v>
      </c>
      <c r="C476" s="121"/>
      <c r="D476" s="121"/>
      <c r="E476" s="121"/>
      <c r="G476" s="7">
        <f t="shared" si="7"/>
        <v>0</v>
      </c>
    </row>
    <row r="477" spans="1:7" x14ac:dyDescent="0.25">
      <c r="A477" s="1" t="s">
        <v>48</v>
      </c>
      <c r="C477" s="121"/>
      <c r="D477" s="121"/>
      <c r="E477" s="121"/>
      <c r="G477" s="7">
        <f t="shared" si="7"/>
        <v>0</v>
      </c>
    </row>
    <row r="478" spans="1:7" x14ac:dyDescent="0.25">
      <c r="A478" s="1" t="s">
        <v>48</v>
      </c>
      <c r="C478" s="121"/>
      <c r="D478" s="121"/>
      <c r="E478" s="121"/>
      <c r="G478" s="7">
        <f t="shared" si="7"/>
        <v>0</v>
      </c>
    </row>
    <row r="479" spans="1:7" x14ac:dyDescent="0.25">
      <c r="A479" s="1" t="s">
        <v>48</v>
      </c>
      <c r="C479" s="121"/>
      <c r="D479" s="121"/>
      <c r="E479" s="121"/>
      <c r="G479" s="7">
        <f t="shared" si="7"/>
        <v>0</v>
      </c>
    </row>
    <row r="480" spans="1:7" x14ac:dyDescent="0.25">
      <c r="A480" s="1" t="s">
        <v>48</v>
      </c>
      <c r="C480" s="121"/>
      <c r="D480" s="121"/>
      <c r="E480" s="121"/>
      <c r="G480" s="7">
        <f t="shared" si="7"/>
        <v>0</v>
      </c>
    </row>
    <row r="481" spans="1:7" x14ac:dyDescent="0.25">
      <c r="A481" s="1" t="s">
        <v>48</v>
      </c>
      <c r="C481" s="121"/>
      <c r="D481" s="121"/>
      <c r="E481" s="121"/>
      <c r="G481" s="7">
        <f t="shared" si="7"/>
        <v>0</v>
      </c>
    </row>
    <row r="482" spans="1:7" x14ac:dyDescent="0.25">
      <c r="A482" s="1" t="s">
        <v>48</v>
      </c>
      <c r="C482" s="121"/>
      <c r="D482" s="121"/>
      <c r="E482" s="121"/>
      <c r="G482" s="7">
        <f t="shared" si="7"/>
        <v>0</v>
      </c>
    </row>
    <row r="483" spans="1:7" x14ac:dyDescent="0.25">
      <c r="A483" s="1" t="s">
        <v>48</v>
      </c>
      <c r="C483" s="121"/>
      <c r="D483" s="121"/>
      <c r="E483" s="121"/>
      <c r="G483" s="7">
        <f t="shared" si="7"/>
        <v>0</v>
      </c>
    </row>
    <row r="484" spans="1:7" x14ac:dyDescent="0.25">
      <c r="A484" s="1" t="s">
        <v>48</v>
      </c>
      <c r="C484" s="121"/>
      <c r="D484" s="121"/>
      <c r="E484" s="121"/>
      <c r="G484" s="7">
        <f t="shared" si="7"/>
        <v>0</v>
      </c>
    </row>
    <row r="485" spans="1:7" x14ac:dyDescent="0.25">
      <c r="A485" s="1" t="s">
        <v>48</v>
      </c>
      <c r="C485" s="121"/>
      <c r="D485" s="121"/>
      <c r="E485" s="121"/>
      <c r="G485" s="7">
        <f t="shared" si="7"/>
        <v>0</v>
      </c>
    </row>
    <row r="486" spans="1:7" x14ac:dyDescent="0.25">
      <c r="A486" s="1" t="s">
        <v>48</v>
      </c>
      <c r="C486" s="121"/>
      <c r="D486" s="121"/>
      <c r="E486" s="121"/>
      <c r="G486" s="7">
        <f t="shared" si="7"/>
        <v>0</v>
      </c>
    </row>
    <row r="487" spans="1:7" x14ac:dyDescent="0.25">
      <c r="A487" s="1" t="s">
        <v>48</v>
      </c>
      <c r="C487" s="121"/>
      <c r="D487" s="121"/>
      <c r="E487" s="121"/>
      <c r="G487" s="7">
        <f t="shared" si="7"/>
        <v>0</v>
      </c>
    </row>
    <row r="488" spans="1:7" x14ac:dyDescent="0.25">
      <c r="A488" s="1" t="s">
        <v>48</v>
      </c>
      <c r="C488" s="121"/>
      <c r="D488" s="121"/>
      <c r="E488" s="121"/>
      <c r="G488" s="7">
        <f t="shared" si="7"/>
        <v>0</v>
      </c>
    </row>
    <row r="489" spans="1:7" x14ac:dyDescent="0.25">
      <c r="A489" s="1" t="s">
        <v>48</v>
      </c>
      <c r="C489" s="121"/>
      <c r="D489" s="121"/>
      <c r="E489" s="121"/>
      <c r="G489" s="7">
        <f t="shared" si="7"/>
        <v>0</v>
      </c>
    </row>
    <row r="490" spans="1:7" x14ac:dyDescent="0.25">
      <c r="A490" s="1" t="s">
        <v>48</v>
      </c>
      <c r="C490" s="121"/>
      <c r="D490" s="121"/>
      <c r="E490" s="121"/>
      <c r="G490" s="7">
        <f t="shared" si="7"/>
        <v>0</v>
      </c>
    </row>
    <row r="491" spans="1:7" x14ac:dyDescent="0.25">
      <c r="A491" s="1" t="s">
        <v>48</v>
      </c>
      <c r="C491" s="121"/>
      <c r="D491" s="121"/>
      <c r="E491" s="121"/>
      <c r="G491" s="7">
        <f t="shared" si="7"/>
        <v>0</v>
      </c>
    </row>
    <row r="492" spans="1:7" x14ac:dyDescent="0.25">
      <c r="A492" s="1" t="s">
        <v>48</v>
      </c>
      <c r="C492" s="121"/>
      <c r="D492" s="121"/>
      <c r="E492" s="121"/>
      <c r="G492" s="7">
        <f t="shared" si="7"/>
        <v>0</v>
      </c>
    </row>
    <row r="493" spans="1:7" x14ac:dyDescent="0.25">
      <c r="A493" s="1" t="s">
        <v>48</v>
      </c>
      <c r="C493" s="121"/>
      <c r="D493" s="121"/>
      <c r="E493" s="124"/>
      <c r="G493" s="7">
        <f t="shared" si="7"/>
        <v>0</v>
      </c>
    </row>
    <row r="494" spans="1:7" x14ac:dyDescent="0.25">
      <c r="A494" s="1" t="s">
        <v>48</v>
      </c>
      <c r="C494" s="121"/>
      <c r="D494" s="121"/>
      <c r="E494" s="124"/>
      <c r="G494" s="7">
        <f t="shared" si="7"/>
        <v>0</v>
      </c>
    </row>
    <row r="495" spans="1:7" x14ac:dyDescent="0.25">
      <c r="A495" s="1" t="s">
        <v>48</v>
      </c>
      <c r="C495" s="121"/>
      <c r="D495" s="121"/>
      <c r="E495" s="132"/>
      <c r="F495" s="130"/>
      <c r="G495" s="7">
        <f t="shared" si="7"/>
        <v>0</v>
      </c>
    </row>
    <row r="496" spans="1:7" x14ac:dyDescent="0.25">
      <c r="A496" s="1" t="s">
        <v>48</v>
      </c>
      <c r="C496" s="121"/>
      <c r="D496" s="121"/>
      <c r="E496" s="132"/>
      <c r="F496" s="130"/>
      <c r="G496" s="7">
        <f t="shared" si="7"/>
        <v>0</v>
      </c>
    </row>
    <row r="497" spans="1:7" x14ac:dyDescent="0.25">
      <c r="A497" s="1" t="s">
        <v>48</v>
      </c>
      <c r="C497" s="131"/>
      <c r="D497" s="131"/>
      <c r="E497" s="132"/>
      <c r="F497" s="130"/>
      <c r="G497" s="7">
        <f t="shared" si="7"/>
        <v>0</v>
      </c>
    </row>
    <row r="498" spans="1:7" x14ac:dyDescent="0.25">
      <c r="A498" s="1" t="s">
        <v>48</v>
      </c>
      <c r="C498" s="131"/>
      <c r="D498" s="131"/>
      <c r="E498" s="132"/>
      <c r="F498" s="130"/>
      <c r="G498" s="7">
        <f t="shared" si="7"/>
        <v>0</v>
      </c>
    </row>
    <row r="499" spans="1:7" x14ac:dyDescent="0.25">
      <c r="A499" s="1" t="s">
        <v>48</v>
      </c>
      <c r="C499" s="131"/>
      <c r="D499" s="131"/>
      <c r="E499" s="132"/>
      <c r="F499" s="130"/>
      <c r="G499" s="7">
        <f t="shared" si="7"/>
        <v>0</v>
      </c>
    </row>
    <row r="500" spans="1:7" x14ac:dyDescent="0.25">
      <c r="A500" s="1" t="s">
        <v>48</v>
      </c>
      <c r="C500" s="131"/>
      <c r="D500" s="131"/>
      <c r="E500" s="132"/>
      <c r="F500" s="130"/>
      <c r="G500" s="7">
        <f t="shared" si="7"/>
        <v>0</v>
      </c>
    </row>
    <row r="501" spans="1:7" x14ac:dyDescent="0.25">
      <c r="A501" s="1" t="s">
        <v>48</v>
      </c>
      <c r="C501" s="131"/>
      <c r="D501" s="131"/>
      <c r="E501" s="132"/>
      <c r="F501" s="130"/>
      <c r="G501" s="7">
        <f t="shared" si="7"/>
        <v>0</v>
      </c>
    </row>
    <row r="502" spans="1:7" x14ac:dyDescent="0.25">
      <c r="A502" s="1" t="s">
        <v>48</v>
      </c>
      <c r="C502" s="131"/>
      <c r="D502" s="131"/>
      <c r="E502" s="132"/>
      <c r="F502" s="130"/>
      <c r="G502" s="7">
        <f t="shared" si="7"/>
        <v>0</v>
      </c>
    </row>
    <row r="503" spans="1:7" x14ac:dyDescent="0.25">
      <c r="A503" s="1" t="s">
        <v>48</v>
      </c>
      <c r="C503" s="131"/>
      <c r="D503" s="131"/>
      <c r="E503" s="132"/>
      <c r="F503" s="130"/>
      <c r="G503" s="7">
        <f t="shared" si="7"/>
        <v>0</v>
      </c>
    </row>
    <row r="504" spans="1:7" x14ac:dyDescent="0.25">
      <c r="A504" s="1" t="s">
        <v>48</v>
      </c>
      <c r="C504" s="131"/>
      <c r="D504" s="131"/>
      <c r="E504" s="132"/>
      <c r="F504" s="130"/>
      <c r="G504" s="7">
        <f t="shared" si="7"/>
        <v>0</v>
      </c>
    </row>
    <row r="505" spans="1:7" x14ac:dyDescent="0.25">
      <c r="A505" s="1" t="s">
        <v>48</v>
      </c>
      <c r="C505" s="131"/>
      <c r="D505" s="131"/>
      <c r="E505" s="132"/>
      <c r="F505" s="130"/>
      <c r="G505" s="7">
        <f t="shared" si="7"/>
        <v>0</v>
      </c>
    </row>
    <row r="506" spans="1:7" x14ac:dyDescent="0.25">
      <c r="A506" s="1" t="s">
        <v>48</v>
      </c>
      <c r="C506" s="131"/>
      <c r="D506" s="131"/>
      <c r="E506" s="132"/>
      <c r="F506" s="130"/>
      <c r="G506" s="7">
        <f t="shared" si="7"/>
        <v>0</v>
      </c>
    </row>
    <row r="507" spans="1:7" x14ac:dyDescent="0.25">
      <c r="A507" s="1" t="s">
        <v>48</v>
      </c>
      <c r="C507" s="131"/>
      <c r="D507" s="131"/>
      <c r="E507" s="132"/>
      <c r="F507" s="130"/>
      <c r="G507" s="7">
        <f t="shared" si="7"/>
        <v>0</v>
      </c>
    </row>
    <row r="508" spans="1:7" x14ac:dyDescent="0.25">
      <c r="A508" s="1" t="s">
        <v>48</v>
      </c>
      <c r="C508" s="131"/>
      <c r="D508" s="131"/>
      <c r="E508" s="132"/>
      <c r="F508" s="130"/>
      <c r="G508" s="7">
        <f t="shared" si="7"/>
        <v>0</v>
      </c>
    </row>
    <row r="509" spans="1:7" x14ac:dyDescent="0.25">
      <c r="A509" s="1" t="s">
        <v>48</v>
      </c>
      <c r="C509" s="131"/>
      <c r="D509" s="131"/>
      <c r="E509" s="132"/>
      <c r="F509" s="130"/>
      <c r="G509" s="7">
        <f t="shared" si="7"/>
        <v>0</v>
      </c>
    </row>
    <row r="510" spans="1:7" x14ac:dyDescent="0.25">
      <c r="A510" s="1" t="s">
        <v>48</v>
      </c>
      <c r="C510" s="131"/>
      <c r="D510" s="131"/>
      <c r="E510" s="132"/>
      <c r="F510" s="130"/>
      <c r="G510" s="7">
        <f t="shared" si="7"/>
        <v>0</v>
      </c>
    </row>
    <row r="511" spans="1:7" x14ac:dyDescent="0.25">
      <c r="A511" s="1" t="s">
        <v>48</v>
      </c>
      <c r="C511" s="131"/>
      <c r="D511" s="131"/>
      <c r="E511" s="132"/>
      <c r="F511" s="130"/>
      <c r="G511" s="7">
        <f t="shared" si="7"/>
        <v>0</v>
      </c>
    </row>
    <row r="512" spans="1:7" x14ac:dyDescent="0.25">
      <c r="A512" s="1" t="s">
        <v>48</v>
      </c>
      <c r="C512" s="131"/>
      <c r="D512" s="131"/>
      <c r="E512" s="132"/>
      <c r="F512" s="130"/>
      <c r="G512" s="7">
        <f t="shared" si="7"/>
        <v>0</v>
      </c>
    </row>
    <row r="513" spans="1:7" x14ac:dyDescent="0.25">
      <c r="A513" s="1" t="s">
        <v>48</v>
      </c>
      <c r="C513" s="131"/>
      <c r="D513" s="131"/>
      <c r="E513" s="132"/>
      <c r="F513" s="130"/>
      <c r="G513" s="7">
        <f t="shared" si="7"/>
        <v>0</v>
      </c>
    </row>
    <row r="514" spans="1:7" x14ac:dyDescent="0.25">
      <c r="A514" s="1" t="s">
        <v>48</v>
      </c>
      <c r="C514" s="131"/>
      <c r="D514" s="131"/>
      <c r="E514" s="132"/>
      <c r="F514" s="130"/>
      <c r="G514" s="7">
        <f t="shared" si="7"/>
        <v>0</v>
      </c>
    </row>
    <row r="515" spans="1:7" x14ac:dyDescent="0.25">
      <c r="A515" s="1" t="s">
        <v>48</v>
      </c>
      <c r="C515" s="131"/>
      <c r="D515" s="131"/>
      <c r="E515" s="132"/>
      <c r="F515" s="130"/>
      <c r="G515" s="7">
        <f t="shared" si="7"/>
        <v>0</v>
      </c>
    </row>
    <row r="516" spans="1:7" x14ac:dyDescent="0.25">
      <c r="A516" s="1" t="s">
        <v>48</v>
      </c>
      <c r="C516" s="131"/>
      <c r="D516" s="131"/>
      <c r="E516" s="132"/>
      <c r="F516" s="130"/>
      <c r="G516" s="7">
        <f t="shared" si="7"/>
        <v>0</v>
      </c>
    </row>
    <row r="517" spans="1:7" x14ac:dyDescent="0.25">
      <c r="A517" s="1" t="s">
        <v>48</v>
      </c>
      <c r="C517" s="131"/>
      <c r="D517" s="131"/>
      <c r="E517" s="132"/>
      <c r="F517" s="130"/>
      <c r="G517" s="7">
        <f t="shared" si="7"/>
        <v>0</v>
      </c>
    </row>
    <row r="518" spans="1:7" x14ac:dyDescent="0.25">
      <c r="A518" s="1" t="s">
        <v>48</v>
      </c>
      <c r="C518" s="131"/>
      <c r="D518" s="131"/>
      <c r="E518" s="132"/>
      <c r="F518" s="130"/>
      <c r="G518" s="7">
        <f t="shared" si="7"/>
        <v>0</v>
      </c>
    </row>
    <row r="519" spans="1:7" x14ac:dyDescent="0.25">
      <c r="A519" s="1" t="s">
        <v>48</v>
      </c>
      <c r="C519" s="131"/>
      <c r="D519" s="131"/>
      <c r="E519" s="132"/>
      <c r="F519" s="130"/>
      <c r="G519" s="7">
        <f t="shared" ref="G519:G582" si="8">IF(F519="Bébé actif",14,IF(F519="Récréatif",35,IF(F519="Récréatif STR",35,IF(F519="Récréatif GR",35,IF(F519="Récréatif PK",35,IF(F519="Récréatif adaptée",20,0))))))</f>
        <v>0</v>
      </c>
    </row>
    <row r="520" spans="1:7" x14ac:dyDescent="0.25">
      <c r="A520" s="1" t="s">
        <v>48</v>
      </c>
      <c r="C520" s="131"/>
      <c r="D520" s="131"/>
      <c r="E520" s="132"/>
      <c r="F520" s="130"/>
      <c r="G520" s="7">
        <f t="shared" si="8"/>
        <v>0</v>
      </c>
    </row>
    <row r="521" spans="1:7" x14ac:dyDescent="0.25">
      <c r="A521" s="1" t="s">
        <v>48</v>
      </c>
      <c r="C521" s="131"/>
      <c r="D521" s="131"/>
      <c r="E521" s="132"/>
      <c r="F521" s="130"/>
      <c r="G521" s="7">
        <f t="shared" si="8"/>
        <v>0</v>
      </c>
    </row>
    <row r="522" spans="1:7" x14ac:dyDescent="0.25">
      <c r="A522" s="1" t="s">
        <v>48</v>
      </c>
      <c r="C522" s="131"/>
      <c r="D522" s="131"/>
      <c r="E522" s="132"/>
      <c r="F522" s="130"/>
      <c r="G522" s="7">
        <f t="shared" si="8"/>
        <v>0</v>
      </c>
    </row>
    <row r="523" spans="1:7" x14ac:dyDescent="0.25">
      <c r="A523" s="1" t="s">
        <v>48</v>
      </c>
      <c r="C523" s="131"/>
      <c r="D523" s="131"/>
      <c r="E523" s="132"/>
      <c r="F523" s="130"/>
      <c r="G523" s="7">
        <f t="shared" si="8"/>
        <v>0</v>
      </c>
    </row>
    <row r="524" spans="1:7" x14ac:dyDescent="0.25">
      <c r="A524" s="1" t="s">
        <v>48</v>
      </c>
      <c r="C524" s="131"/>
      <c r="D524" s="131"/>
      <c r="E524" s="132"/>
      <c r="F524" s="130"/>
      <c r="G524" s="7">
        <f t="shared" si="8"/>
        <v>0</v>
      </c>
    </row>
    <row r="525" spans="1:7" x14ac:dyDescent="0.25">
      <c r="A525" s="1" t="s">
        <v>48</v>
      </c>
      <c r="C525" s="131"/>
      <c r="D525" s="131"/>
      <c r="E525" s="132"/>
      <c r="F525" s="130"/>
      <c r="G525" s="7">
        <f t="shared" si="8"/>
        <v>0</v>
      </c>
    </row>
    <row r="526" spans="1:7" x14ac:dyDescent="0.25">
      <c r="A526" s="1" t="s">
        <v>48</v>
      </c>
      <c r="C526" s="131"/>
      <c r="D526" s="131"/>
      <c r="E526" s="132"/>
      <c r="F526" s="130"/>
      <c r="G526" s="7">
        <f t="shared" si="8"/>
        <v>0</v>
      </c>
    </row>
    <row r="527" spans="1:7" x14ac:dyDescent="0.25">
      <c r="A527" s="1" t="s">
        <v>48</v>
      </c>
      <c r="C527" s="131"/>
      <c r="D527" s="131"/>
      <c r="E527" s="132"/>
      <c r="F527" s="130"/>
      <c r="G527" s="7">
        <f t="shared" si="8"/>
        <v>0</v>
      </c>
    </row>
    <row r="528" spans="1:7" x14ac:dyDescent="0.25">
      <c r="A528" s="1" t="s">
        <v>48</v>
      </c>
      <c r="C528" s="131"/>
      <c r="D528" s="131"/>
      <c r="E528" s="132"/>
      <c r="F528" s="130"/>
      <c r="G528" s="7">
        <f t="shared" si="8"/>
        <v>0</v>
      </c>
    </row>
    <row r="529" spans="1:7" x14ac:dyDescent="0.25">
      <c r="A529" s="1" t="s">
        <v>48</v>
      </c>
      <c r="C529" s="131"/>
      <c r="D529" s="131"/>
      <c r="E529" s="132"/>
      <c r="F529" s="130"/>
      <c r="G529" s="7">
        <f t="shared" si="8"/>
        <v>0</v>
      </c>
    </row>
    <row r="530" spans="1:7" x14ac:dyDescent="0.25">
      <c r="A530" s="1" t="s">
        <v>48</v>
      </c>
      <c r="C530" s="131"/>
      <c r="D530" s="131"/>
      <c r="E530" s="132"/>
      <c r="F530" s="130"/>
      <c r="G530" s="7">
        <f t="shared" si="8"/>
        <v>0</v>
      </c>
    </row>
    <row r="531" spans="1:7" x14ac:dyDescent="0.25">
      <c r="A531" s="1" t="s">
        <v>48</v>
      </c>
      <c r="C531" s="131"/>
      <c r="D531" s="131"/>
      <c r="E531" s="132"/>
      <c r="F531" s="130"/>
      <c r="G531" s="7">
        <f t="shared" si="8"/>
        <v>0</v>
      </c>
    </row>
    <row r="532" spans="1:7" x14ac:dyDescent="0.25">
      <c r="A532" s="1" t="s">
        <v>48</v>
      </c>
      <c r="C532" s="131"/>
      <c r="D532" s="131"/>
      <c r="E532" s="132"/>
      <c r="F532" s="130"/>
      <c r="G532" s="7">
        <f t="shared" si="8"/>
        <v>0</v>
      </c>
    </row>
    <row r="533" spans="1:7" x14ac:dyDescent="0.25">
      <c r="A533" s="1" t="s">
        <v>48</v>
      </c>
      <c r="C533" s="131"/>
      <c r="D533" s="131"/>
      <c r="E533" s="132"/>
      <c r="F533" s="130"/>
      <c r="G533" s="7">
        <f t="shared" si="8"/>
        <v>0</v>
      </c>
    </row>
    <row r="534" spans="1:7" x14ac:dyDescent="0.25">
      <c r="A534" s="1" t="s">
        <v>48</v>
      </c>
      <c r="C534" s="131"/>
      <c r="D534" s="131"/>
      <c r="E534" s="132"/>
      <c r="F534" s="130"/>
      <c r="G534" s="7">
        <f t="shared" si="8"/>
        <v>0</v>
      </c>
    </row>
    <row r="535" spans="1:7" x14ac:dyDescent="0.25">
      <c r="A535" s="1" t="s">
        <v>48</v>
      </c>
      <c r="C535" s="131"/>
      <c r="D535" s="131"/>
      <c r="E535" s="132"/>
      <c r="F535" s="130"/>
      <c r="G535" s="7">
        <f t="shared" si="8"/>
        <v>0</v>
      </c>
    </row>
    <row r="536" spans="1:7" x14ac:dyDescent="0.25">
      <c r="A536" s="1" t="s">
        <v>48</v>
      </c>
      <c r="C536" s="131"/>
      <c r="D536" s="131"/>
      <c r="E536" s="132"/>
      <c r="F536" s="130"/>
      <c r="G536" s="7">
        <f t="shared" si="8"/>
        <v>0</v>
      </c>
    </row>
    <row r="537" spans="1:7" x14ac:dyDescent="0.25">
      <c r="A537" s="1" t="s">
        <v>48</v>
      </c>
      <c r="C537" s="131"/>
      <c r="D537" s="131"/>
      <c r="E537" s="132"/>
      <c r="F537" s="130"/>
      <c r="G537" s="7">
        <f t="shared" si="8"/>
        <v>0</v>
      </c>
    </row>
    <row r="538" spans="1:7" x14ac:dyDescent="0.25">
      <c r="A538" s="1" t="s">
        <v>48</v>
      </c>
      <c r="C538" s="131"/>
      <c r="D538" s="131"/>
      <c r="E538" s="132"/>
      <c r="F538" s="130"/>
      <c r="G538" s="7">
        <f t="shared" si="8"/>
        <v>0</v>
      </c>
    </row>
    <row r="539" spans="1:7" x14ac:dyDescent="0.25">
      <c r="A539" s="1" t="s">
        <v>48</v>
      </c>
      <c r="C539" s="131"/>
      <c r="D539" s="131"/>
      <c r="E539" s="132"/>
      <c r="F539" s="130"/>
      <c r="G539" s="7">
        <f t="shared" si="8"/>
        <v>0</v>
      </c>
    </row>
    <row r="540" spans="1:7" x14ac:dyDescent="0.25">
      <c r="A540" s="1" t="s">
        <v>48</v>
      </c>
      <c r="C540" s="131"/>
      <c r="D540" s="131"/>
      <c r="E540" s="132"/>
      <c r="F540" s="130"/>
      <c r="G540" s="7">
        <f t="shared" si="8"/>
        <v>0</v>
      </c>
    </row>
    <row r="541" spans="1:7" x14ac:dyDescent="0.25">
      <c r="A541" s="1" t="s">
        <v>48</v>
      </c>
      <c r="C541" s="131"/>
      <c r="D541" s="131"/>
      <c r="E541" s="132"/>
      <c r="F541" s="130"/>
      <c r="G541" s="7">
        <f t="shared" si="8"/>
        <v>0</v>
      </c>
    </row>
    <row r="542" spans="1:7" x14ac:dyDescent="0.25">
      <c r="A542" s="1" t="s">
        <v>48</v>
      </c>
      <c r="C542" s="131"/>
      <c r="D542" s="131"/>
      <c r="E542" s="132"/>
      <c r="F542" s="130"/>
      <c r="G542" s="7">
        <f t="shared" si="8"/>
        <v>0</v>
      </c>
    </row>
    <row r="543" spans="1:7" x14ac:dyDescent="0.25">
      <c r="A543" s="1" t="s">
        <v>48</v>
      </c>
      <c r="C543" s="131"/>
      <c r="D543" s="131"/>
      <c r="E543" s="132"/>
      <c r="F543" s="130"/>
      <c r="G543" s="7">
        <f t="shared" si="8"/>
        <v>0</v>
      </c>
    </row>
    <row r="544" spans="1:7" x14ac:dyDescent="0.25">
      <c r="A544" s="1" t="s">
        <v>48</v>
      </c>
      <c r="C544" s="131"/>
      <c r="D544" s="131"/>
      <c r="E544" s="132"/>
      <c r="F544" s="130"/>
      <c r="G544" s="7">
        <f t="shared" si="8"/>
        <v>0</v>
      </c>
    </row>
    <row r="545" spans="1:7" x14ac:dyDescent="0.25">
      <c r="A545" s="1" t="s">
        <v>48</v>
      </c>
      <c r="C545" s="131"/>
      <c r="D545" s="131"/>
      <c r="E545" s="132"/>
      <c r="F545" s="130"/>
      <c r="G545" s="7">
        <f t="shared" si="8"/>
        <v>0</v>
      </c>
    </row>
    <row r="546" spans="1:7" x14ac:dyDescent="0.25">
      <c r="A546" s="1" t="s">
        <v>48</v>
      </c>
      <c r="C546" s="131"/>
      <c r="D546" s="131"/>
      <c r="E546" s="132"/>
      <c r="F546" s="130"/>
      <c r="G546" s="7">
        <f t="shared" si="8"/>
        <v>0</v>
      </c>
    </row>
    <row r="547" spans="1:7" x14ac:dyDescent="0.25">
      <c r="A547" s="1" t="s">
        <v>48</v>
      </c>
      <c r="C547" s="131"/>
      <c r="D547" s="131"/>
      <c r="E547" s="132"/>
      <c r="F547" s="130"/>
      <c r="G547" s="7">
        <f t="shared" si="8"/>
        <v>0</v>
      </c>
    </row>
    <row r="548" spans="1:7" x14ac:dyDescent="0.25">
      <c r="A548" s="1" t="s">
        <v>48</v>
      </c>
      <c r="C548" s="131"/>
      <c r="D548" s="131"/>
      <c r="E548" s="132"/>
      <c r="F548" s="130"/>
      <c r="G548" s="7">
        <f t="shared" si="8"/>
        <v>0</v>
      </c>
    </row>
    <row r="549" spans="1:7" x14ac:dyDescent="0.25">
      <c r="A549" s="1" t="s">
        <v>48</v>
      </c>
      <c r="C549" s="131"/>
      <c r="D549" s="131"/>
      <c r="E549" s="132"/>
      <c r="F549" s="130"/>
      <c r="G549" s="7">
        <f t="shared" si="8"/>
        <v>0</v>
      </c>
    </row>
    <row r="550" spans="1:7" x14ac:dyDescent="0.25">
      <c r="A550" s="1" t="s">
        <v>48</v>
      </c>
      <c r="C550" s="131"/>
      <c r="D550" s="131"/>
      <c r="E550" s="132"/>
      <c r="F550" s="131"/>
      <c r="G550" s="7">
        <f t="shared" si="8"/>
        <v>0</v>
      </c>
    </row>
    <row r="551" spans="1:7" x14ac:dyDescent="0.25">
      <c r="A551" s="1" t="s">
        <v>48</v>
      </c>
      <c r="C551" s="131"/>
      <c r="D551" s="131"/>
      <c r="E551" s="132"/>
      <c r="F551" s="131"/>
      <c r="G551" s="7">
        <f t="shared" si="8"/>
        <v>0</v>
      </c>
    </row>
    <row r="552" spans="1:7" x14ac:dyDescent="0.25">
      <c r="A552" s="1" t="s">
        <v>48</v>
      </c>
      <c r="C552" s="131"/>
      <c r="D552" s="131"/>
      <c r="E552" s="132"/>
      <c r="F552" s="131"/>
      <c r="G552" s="7">
        <f t="shared" si="8"/>
        <v>0</v>
      </c>
    </row>
    <row r="553" spans="1:7" x14ac:dyDescent="0.25">
      <c r="A553" s="1" t="s">
        <v>48</v>
      </c>
      <c r="C553" s="131"/>
      <c r="D553" s="131"/>
      <c r="E553" s="132"/>
      <c r="F553" s="131"/>
      <c r="G553" s="7">
        <f t="shared" si="8"/>
        <v>0</v>
      </c>
    </row>
    <row r="554" spans="1:7" x14ac:dyDescent="0.25">
      <c r="A554" s="1" t="s">
        <v>48</v>
      </c>
      <c r="C554" s="131"/>
      <c r="D554" s="131"/>
      <c r="E554" s="132"/>
      <c r="F554" s="131"/>
      <c r="G554" s="7">
        <f t="shared" si="8"/>
        <v>0</v>
      </c>
    </row>
    <row r="555" spans="1:7" x14ac:dyDescent="0.25">
      <c r="A555" s="1" t="s">
        <v>48</v>
      </c>
      <c r="C555" s="131"/>
      <c r="D555" s="131"/>
      <c r="E555" s="132"/>
      <c r="F555" s="131"/>
      <c r="G555" s="7">
        <f t="shared" si="8"/>
        <v>0</v>
      </c>
    </row>
    <row r="556" spans="1:7" x14ac:dyDescent="0.25">
      <c r="A556" s="1" t="s">
        <v>48</v>
      </c>
      <c r="C556" s="131"/>
      <c r="D556" s="131"/>
      <c r="E556" s="132"/>
      <c r="F556" s="131"/>
      <c r="G556" s="7">
        <f t="shared" si="8"/>
        <v>0</v>
      </c>
    </row>
    <row r="557" spans="1:7" x14ac:dyDescent="0.25">
      <c r="A557" s="1" t="s">
        <v>48</v>
      </c>
      <c r="C557" s="131"/>
      <c r="D557" s="131"/>
      <c r="E557" s="132"/>
      <c r="F557" s="131"/>
      <c r="G557" s="7">
        <f t="shared" si="8"/>
        <v>0</v>
      </c>
    </row>
    <row r="558" spans="1:7" x14ac:dyDescent="0.25">
      <c r="A558" s="1" t="s">
        <v>48</v>
      </c>
      <c r="C558" s="131"/>
      <c r="D558" s="131"/>
      <c r="E558" s="132"/>
      <c r="F558" s="131"/>
      <c r="G558" s="7">
        <f t="shared" si="8"/>
        <v>0</v>
      </c>
    </row>
    <row r="559" spans="1:7" x14ac:dyDescent="0.25">
      <c r="A559" s="1" t="s">
        <v>48</v>
      </c>
      <c r="C559" s="131"/>
      <c r="D559" s="131"/>
      <c r="E559" s="132"/>
      <c r="F559" s="131"/>
      <c r="G559" s="7">
        <f t="shared" si="8"/>
        <v>0</v>
      </c>
    </row>
    <row r="560" spans="1:7" x14ac:dyDescent="0.25">
      <c r="A560" s="1" t="s">
        <v>48</v>
      </c>
      <c r="C560" s="131"/>
      <c r="D560" s="131"/>
      <c r="E560" s="132"/>
      <c r="F560" s="131"/>
      <c r="G560" s="7">
        <f t="shared" si="8"/>
        <v>0</v>
      </c>
    </row>
    <row r="561" spans="1:7" x14ac:dyDescent="0.25">
      <c r="A561" s="1" t="s">
        <v>48</v>
      </c>
      <c r="C561" s="131"/>
      <c r="D561" s="131"/>
      <c r="E561" s="132"/>
      <c r="F561" s="131"/>
      <c r="G561" s="7">
        <f t="shared" si="8"/>
        <v>0</v>
      </c>
    </row>
    <row r="562" spans="1:7" x14ac:dyDescent="0.25">
      <c r="A562" s="1" t="s">
        <v>48</v>
      </c>
      <c r="C562" s="131"/>
      <c r="D562" s="131"/>
      <c r="E562" s="132"/>
      <c r="F562" s="131"/>
      <c r="G562" s="7">
        <f t="shared" si="8"/>
        <v>0</v>
      </c>
    </row>
    <row r="563" spans="1:7" x14ac:dyDescent="0.25">
      <c r="A563" s="1" t="s">
        <v>48</v>
      </c>
      <c r="C563" s="131"/>
      <c r="D563" s="131"/>
      <c r="E563" s="132"/>
      <c r="F563" s="131"/>
      <c r="G563" s="7">
        <f t="shared" si="8"/>
        <v>0</v>
      </c>
    </row>
    <row r="564" spans="1:7" x14ac:dyDescent="0.25">
      <c r="A564" s="1" t="s">
        <v>48</v>
      </c>
      <c r="C564" s="131"/>
      <c r="D564" s="131"/>
      <c r="E564" s="132"/>
      <c r="F564" s="131"/>
      <c r="G564" s="7">
        <f t="shared" si="8"/>
        <v>0</v>
      </c>
    </row>
    <row r="565" spans="1:7" x14ac:dyDescent="0.25">
      <c r="A565" s="1" t="s">
        <v>48</v>
      </c>
      <c r="C565" s="131"/>
      <c r="D565" s="131"/>
      <c r="E565" s="132"/>
      <c r="F565" s="131"/>
      <c r="G565" s="7">
        <f t="shared" si="8"/>
        <v>0</v>
      </c>
    </row>
    <row r="566" spans="1:7" x14ac:dyDescent="0.25">
      <c r="A566" s="1" t="s">
        <v>48</v>
      </c>
      <c r="C566" s="131"/>
      <c r="D566" s="131"/>
      <c r="E566" s="132"/>
      <c r="F566" s="131"/>
      <c r="G566" s="7">
        <f t="shared" si="8"/>
        <v>0</v>
      </c>
    </row>
    <row r="567" spans="1:7" x14ac:dyDescent="0.25">
      <c r="A567" s="1" t="s">
        <v>48</v>
      </c>
      <c r="C567" s="131"/>
      <c r="D567" s="131"/>
      <c r="E567" s="132"/>
      <c r="F567" s="131"/>
      <c r="G567" s="7">
        <f t="shared" si="8"/>
        <v>0</v>
      </c>
    </row>
    <row r="568" spans="1:7" x14ac:dyDescent="0.25">
      <c r="A568" s="1" t="s">
        <v>48</v>
      </c>
      <c r="C568" s="131"/>
      <c r="D568" s="131"/>
      <c r="E568" s="132"/>
      <c r="F568" s="131"/>
      <c r="G568" s="7">
        <f t="shared" si="8"/>
        <v>0</v>
      </c>
    </row>
    <row r="569" spans="1:7" x14ac:dyDescent="0.25">
      <c r="A569" s="1" t="s">
        <v>48</v>
      </c>
      <c r="C569" s="131"/>
      <c r="D569" s="131"/>
      <c r="E569" s="132"/>
      <c r="F569" s="131"/>
      <c r="G569" s="7">
        <f t="shared" si="8"/>
        <v>0</v>
      </c>
    </row>
    <row r="570" spans="1:7" x14ac:dyDescent="0.25">
      <c r="A570" s="1" t="s">
        <v>48</v>
      </c>
      <c r="C570" s="131"/>
      <c r="D570" s="131"/>
      <c r="E570" s="132"/>
      <c r="F570" s="130"/>
      <c r="G570" s="7">
        <f t="shared" si="8"/>
        <v>0</v>
      </c>
    </row>
    <row r="571" spans="1:7" x14ac:dyDescent="0.25">
      <c r="A571" s="1" t="s">
        <v>48</v>
      </c>
      <c r="C571" s="131"/>
      <c r="D571" s="131"/>
      <c r="E571" s="132"/>
      <c r="F571" s="130"/>
      <c r="G571" s="7">
        <f t="shared" si="8"/>
        <v>0</v>
      </c>
    </row>
    <row r="572" spans="1:7" x14ac:dyDescent="0.25">
      <c r="A572" s="1" t="s">
        <v>48</v>
      </c>
      <c r="C572" s="131"/>
      <c r="D572" s="131"/>
      <c r="E572" s="132"/>
      <c r="F572" s="130"/>
      <c r="G572" s="7">
        <f t="shared" si="8"/>
        <v>0</v>
      </c>
    </row>
    <row r="573" spans="1:7" x14ac:dyDescent="0.25">
      <c r="A573" s="1" t="s">
        <v>48</v>
      </c>
      <c r="C573" s="131"/>
      <c r="D573" s="131"/>
      <c r="E573" s="132"/>
      <c r="F573" s="130"/>
      <c r="G573" s="7">
        <f t="shared" si="8"/>
        <v>0</v>
      </c>
    </row>
    <row r="574" spans="1:7" x14ac:dyDescent="0.25">
      <c r="A574" s="1" t="s">
        <v>48</v>
      </c>
      <c r="C574" s="131"/>
      <c r="D574" s="131"/>
      <c r="E574" s="132"/>
      <c r="F574" s="130"/>
      <c r="G574" s="7">
        <f t="shared" si="8"/>
        <v>0</v>
      </c>
    </row>
    <row r="575" spans="1:7" x14ac:dyDescent="0.25">
      <c r="A575" s="1" t="s">
        <v>48</v>
      </c>
      <c r="C575" s="131"/>
      <c r="D575" s="131"/>
      <c r="E575" s="132"/>
      <c r="F575" s="130"/>
      <c r="G575" s="7">
        <f t="shared" si="8"/>
        <v>0</v>
      </c>
    </row>
    <row r="576" spans="1:7" x14ac:dyDescent="0.25">
      <c r="A576" s="1" t="s">
        <v>48</v>
      </c>
      <c r="C576" s="131"/>
      <c r="D576" s="131"/>
      <c r="E576" s="132"/>
      <c r="F576" s="130"/>
      <c r="G576" s="7">
        <f t="shared" si="8"/>
        <v>0</v>
      </c>
    </row>
    <row r="577" spans="1:7" x14ac:dyDescent="0.25">
      <c r="A577" s="1" t="s">
        <v>48</v>
      </c>
      <c r="C577" s="131"/>
      <c r="D577" s="131"/>
      <c r="E577" s="132"/>
      <c r="F577" s="130"/>
      <c r="G577" s="7">
        <f t="shared" si="8"/>
        <v>0</v>
      </c>
    </row>
    <row r="578" spans="1:7" x14ac:dyDescent="0.25">
      <c r="A578" s="1" t="s">
        <v>48</v>
      </c>
      <c r="C578" s="131"/>
      <c r="D578" s="131"/>
      <c r="E578" s="132"/>
      <c r="F578" s="130"/>
      <c r="G578" s="7">
        <f t="shared" si="8"/>
        <v>0</v>
      </c>
    </row>
    <row r="579" spans="1:7" x14ac:dyDescent="0.25">
      <c r="A579" s="1" t="s">
        <v>48</v>
      </c>
      <c r="C579" s="131"/>
      <c r="D579" s="131"/>
      <c r="E579" s="132"/>
      <c r="F579" s="130"/>
      <c r="G579" s="7">
        <f t="shared" si="8"/>
        <v>0</v>
      </c>
    </row>
    <row r="580" spans="1:7" x14ac:dyDescent="0.25">
      <c r="A580" s="1" t="s">
        <v>48</v>
      </c>
      <c r="C580" s="131"/>
      <c r="D580" s="131"/>
      <c r="E580" s="132"/>
      <c r="F580" s="130"/>
      <c r="G580" s="7">
        <f t="shared" si="8"/>
        <v>0</v>
      </c>
    </row>
    <row r="581" spans="1:7" x14ac:dyDescent="0.25">
      <c r="A581" s="1" t="s">
        <v>48</v>
      </c>
      <c r="C581" s="131"/>
      <c r="D581" s="131"/>
      <c r="E581" s="132"/>
      <c r="F581" s="131"/>
      <c r="G581" s="7">
        <f t="shared" si="8"/>
        <v>0</v>
      </c>
    </row>
    <row r="582" spans="1:7" x14ac:dyDescent="0.25">
      <c r="A582" s="1" t="s">
        <v>48</v>
      </c>
      <c r="C582" s="131"/>
      <c r="D582" s="131"/>
      <c r="E582" s="132"/>
      <c r="F582" s="131"/>
      <c r="G582" s="7">
        <f t="shared" si="8"/>
        <v>0</v>
      </c>
    </row>
    <row r="583" spans="1:7" x14ac:dyDescent="0.25">
      <c r="A583" s="1" t="s">
        <v>48</v>
      </c>
      <c r="C583" s="131"/>
      <c r="D583" s="131"/>
      <c r="E583" s="132"/>
      <c r="F583" s="131"/>
      <c r="G583" s="7">
        <f t="shared" ref="G583:G646" si="9">IF(F583="Bébé actif",14,IF(F583="Récréatif",35,IF(F583="Récréatif STR",35,IF(F583="Récréatif GR",35,IF(F583="Récréatif PK",35,IF(F583="Récréatif adaptée",20,0))))))</f>
        <v>0</v>
      </c>
    </row>
    <row r="584" spans="1:7" x14ac:dyDescent="0.25">
      <c r="A584" s="1" t="s">
        <v>48</v>
      </c>
      <c r="C584" s="131"/>
      <c r="D584" s="131"/>
      <c r="E584" s="132"/>
      <c r="F584" s="131"/>
      <c r="G584" s="7">
        <f t="shared" si="9"/>
        <v>0</v>
      </c>
    </row>
    <row r="585" spans="1:7" x14ac:dyDescent="0.25">
      <c r="A585" s="1" t="s">
        <v>48</v>
      </c>
      <c r="C585" s="131"/>
      <c r="D585" s="131"/>
      <c r="E585" s="132"/>
      <c r="F585" s="131"/>
      <c r="G585" s="7">
        <f t="shared" si="9"/>
        <v>0</v>
      </c>
    </row>
    <row r="586" spans="1:7" x14ac:dyDescent="0.25">
      <c r="A586" s="1" t="s">
        <v>48</v>
      </c>
      <c r="C586" s="131"/>
      <c r="D586" s="131"/>
      <c r="E586" s="132"/>
      <c r="F586" s="131"/>
      <c r="G586" s="7">
        <f t="shared" si="9"/>
        <v>0</v>
      </c>
    </row>
    <row r="587" spans="1:7" x14ac:dyDescent="0.25">
      <c r="A587" s="1" t="s">
        <v>48</v>
      </c>
      <c r="C587" s="131"/>
      <c r="D587" s="131"/>
      <c r="E587" s="132"/>
      <c r="F587" s="131"/>
      <c r="G587" s="7">
        <f t="shared" si="9"/>
        <v>0</v>
      </c>
    </row>
    <row r="588" spans="1:7" x14ac:dyDescent="0.25">
      <c r="A588" s="1" t="s">
        <v>48</v>
      </c>
      <c r="C588" s="131"/>
      <c r="D588" s="131"/>
      <c r="E588" s="132"/>
      <c r="F588" s="131"/>
      <c r="G588" s="7">
        <f t="shared" si="9"/>
        <v>0</v>
      </c>
    </row>
    <row r="589" spans="1:7" x14ac:dyDescent="0.25">
      <c r="A589" s="1" t="s">
        <v>48</v>
      </c>
      <c r="C589" s="131"/>
      <c r="D589" s="131"/>
      <c r="E589" s="132"/>
      <c r="F589" s="131"/>
      <c r="G589" s="7">
        <f t="shared" si="9"/>
        <v>0</v>
      </c>
    </row>
    <row r="590" spans="1:7" x14ac:dyDescent="0.25">
      <c r="A590" s="1" t="s">
        <v>48</v>
      </c>
      <c r="C590" s="131"/>
      <c r="D590" s="131"/>
      <c r="E590" s="132"/>
      <c r="F590" s="131"/>
      <c r="G590" s="7">
        <f t="shared" si="9"/>
        <v>0</v>
      </c>
    </row>
    <row r="591" spans="1:7" x14ac:dyDescent="0.25">
      <c r="A591" s="1" t="s">
        <v>48</v>
      </c>
      <c r="C591" s="131"/>
      <c r="D591" s="131"/>
      <c r="E591" s="132"/>
      <c r="F591" s="131"/>
      <c r="G591" s="7">
        <f t="shared" si="9"/>
        <v>0</v>
      </c>
    </row>
    <row r="592" spans="1:7" x14ac:dyDescent="0.25">
      <c r="A592" s="1" t="s">
        <v>48</v>
      </c>
      <c r="C592" s="131"/>
      <c r="D592" s="131"/>
      <c r="E592" s="132"/>
      <c r="F592" s="131"/>
      <c r="G592" s="7">
        <f t="shared" si="9"/>
        <v>0</v>
      </c>
    </row>
    <row r="593" spans="1:7" x14ac:dyDescent="0.25">
      <c r="A593" s="1" t="s">
        <v>48</v>
      </c>
      <c r="C593" s="131"/>
      <c r="D593" s="131"/>
      <c r="E593" s="132"/>
      <c r="F593" s="131"/>
      <c r="G593" s="7">
        <f t="shared" si="9"/>
        <v>0</v>
      </c>
    </row>
    <row r="594" spans="1:7" x14ac:dyDescent="0.25">
      <c r="A594" s="1" t="s">
        <v>48</v>
      </c>
      <c r="C594" s="131"/>
      <c r="D594" s="131"/>
      <c r="E594" s="132"/>
      <c r="F594" s="131"/>
      <c r="G594" s="7">
        <f t="shared" si="9"/>
        <v>0</v>
      </c>
    </row>
    <row r="595" spans="1:7" x14ac:dyDescent="0.25">
      <c r="A595" s="1" t="s">
        <v>48</v>
      </c>
      <c r="C595" s="131"/>
      <c r="D595" s="131"/>
      <c r="E595" s="132"/>
      <c r="F595" s="131"/>
      <c r="G595" s="7">
        <f t="shared" si="9"/>
        <v>0</v>
      </c>
    </row>
    <row r="596" spans="1:7" x14ac:dyDescent="0.25">
      <c r="A596" s="1" t="s">
        <v>48</v>
      </c>
      <c r="C596" s="131"/>
      <c r="D596" s="131"/>
      <c r="E596" s="132"/>
      <c r="F596" s="130"/>
      <c r="G596" s="7">
        <f t="shared" si="9"/>
        <v>0</v>
      </c>
    </row>
    <row r="597" spans="1:7" x14ac:dyDescent="0.25">
      <c r="A597" s="1" t="s">
        <v>48</v>
      </c>
      <c r="C597" s="131"/>
      <c r="D597" s="131"/>
      <c r="E597" s="132"/>
      <c r="F597" s="130"/>
      <c r="G597" s="7">
        <f t="shared" si="9"/>
        <v>0</v>
      </c>
    </row>
    <row r="598" spans="1:7" x14ac:dyDescent="0.25">
      <c r="A598" s="1" t="s">
        <v>48</v>
      </c>
      <c r="C598" s="131"/>
      <c r="D598" s="131"/>
      <c r="E598" s="132"/>
      <c r="F598" s="130"/>
      <c r="G598" s="7">
        <f t="shared" si="9"/>
        <v>0</v>
      </c>
    </row>
    <row r="599" spans="1:7" x14ac:dyDescent="0.25">
      <c r="A599" s="1" t="s">
        <v>48</v>
      </c>
      <c r="C599" s="131"/>
      <c r="D599" s="131"/>
      <c r="E599" s="132"/>
      <c r="F599" s="130"/>
      <c r="G599" s="7">
        <f t="shared" si="9"/>
        <v>0</v>
      </c>
    </row>
    <row r="600" spans="1:7" x14ac:dyDescent="0.25">
      <c r="A600" s="1" t="s">
        <v>48</v>
      </c>
      <c r="C600" s="131"/>
      <c r="D600" s="131"/>
      <c r="E600" s="132"/>
      <c r="F600" s="130"/>
      <c r="G600" s="7">
        <f t="shared" si="9"/>
        <v>0</v>
      </c>
    </row>
    <row r="601" spans="1:7" x14ac:dyDescent="0.25">
      <c r="A601" s="1" t="s">
        <v>48</v>
      </c>
      <c r="C601" s="131"/>
      <c r="D601" s="131"/>
      <c r="E601" s="132"/>
      <c r="F601" s="130"/>
      <c r="G601" s="7">
        <f t="shared" si="9"/>
        <v>0</v>
      </c>
    </row>
    <row r="602" spans="1:7" x14ac:dyDescent="0.25">
      <c r="A602" s="1" t="s">
        <v>48</v>
      </c>
      <c r="C602" s="131"/>
      <c r="D602" s="131"/>
      <c r="E602" s="132"/>
      <c r="F602" s="130"/>
      <c r="G602" s="7">
        <f t="shared" si="9"/>
        <v>0</v>
      </c>
    </row>
    <row r="603" spans="1:7" x14ac:dyDescent="0.25">
      <c r="A603" s="1" t="s">
        <v>48</v>
      </c>
      <c r="C603" s="131"/>
      <c r="D603" s="131"/>
      <c r="E603" s="132"/>
      <c r="F603" s="130"/>
      <c r="G603" s="7">
        <f t="shared" si="9"/>
        <v>0</v>
      </c>
    </row>
    <row r="604" spans="1:7" x14ac:dyDescent="0.25">
      <c r="A604" s="1" t="s">
        <v>48</v>
      </c>
      <c r="C604" s="131"/>
      <c r="D604" s="131"/>
      <c r="E604" s="132"/>
      <c r="F604" s="131"/>
      <c r="G604" s="7">
        <f t="shared" si="9"/>
        <v>0</v>
      </c>
    </row>
    <row r="605" spans="1:7" x14ac:dyDescent="0.25">
      <c r="A605" s="1" t="s">
        <v>48</v>
      </c>
      <c r="C605" s="131"/>
      <c r="D605" s="131"/>
      <c r="E605" s="132"/>
      <c r="F605" s="131"/>
      <c r="G605" s="7">
        <f t="shared" si="9"/>
        <v>0</v>
      </c>
    </row>
    <row r="606" spans="1:7" x14ac:dyDescent="0.25">
      <c r="A606" s="1" t="s">
        <v>48</v>
      </c>
      <c r="C606" s="131"/>
      <c r="D606" s="131"/>
      <c r="E606" s="132"/>
      <c r="F606" s="131"/>
      <c r="G606" s="7">
        <f t="shared" si="9"/>
        <v>0</v>
      </c>
    </row>
    <row r="607" spans="1:7" x14ac:dyDescent="0.25">
      <c r="A607" s="1" t="s">
        <v>48</v>
      </c>
      <c r="C607" s="131"/>
      <c r="D607" s="131"/>
      <c r="E607" s="132"/>
      <c r="F607" s="131"/>
      <c r="G607" s="7">
        <f t="shared" si="9"/>
        <v>0</v>
      </c>
    </row>
    <row r="608" spans="1:7" x14ac:dyDescent="0.25">
      <c r="A608" s="1" t="s">
        <v>48</v>
      </c>
      <c r="C608" s="131"/>
      <c r="D608" s="131"/>
      <c r="E608" s="132"/>
      <c r="F608" s="131"/>
      <c r="G608" s="7">
        <f t="shared" si="9"/>
        <v>0</v>
      </c>
    </row>
    <row r="609" spans="1:7" x14ac:dyDescent="0.25">
      <c r="A609" s="1" t="s">
        <v>48</v>
      </c>
      <c r="C609" s="131"/>
      <c r="D609" s="131"/>
      <c r="E609" s="132"/>
      <c r="F609" s="131"/>
      <c r="G609" s="7">
        <f t="shared" si="9"/>
        <v>0</v>
      </c>
    </row>
    <row r="610" spans="1:7" x14ac:dyDescent="0.25">
      <c r="A610" s="1" t="s">
        <v>48</v>
      </c>
      <c r="C610" s="131"/>
      <c r="D610" s="131"/>
      <c r="E610" s="132"/>
      <c r="F610" s="131"/>
      <c r="G610" s="7">
        <f t="shared" si="9"/>
        <v>0</v>
      </c>
    </row>
    <row r="611" spans="1:7" x14ac:dyDescent="0.25">
      <c r="A611" s="1" t="s">
        <v>48</v>
      </c>
      <c r="C611" s="131"/>
      <c r="D611" s="131"/>
      <c r="E611" s="132"/>
      <c r="F611" s="131"/>
      <c r="G611" s="7">
        <f t="shared" si="9"/>
        <v>0</v>
      </c>
    </row>
    <row r="612" spans="1:7" x14ac:dyDescent="0.25">
      <c r="A612" s="1" t="s">
        <v>48</v>
      </c>
      <c r="C612" s="131"/>
      <c r="D612" s="131"/>
      <c r="E612" s="132"/>
      <c r="F612" s="131"/>
      <c r="G612" s="7">
        <f t="shared" si="9"/>
        <v>0</v>
      </c>
    </row>
    <row r="613" spans="1:7" x14ac:dyDescent="0.25">
      <c r="A613" s="1" t="s">
        <v>48</v>
      </c>
      <c r="C613" s="131"/>
      <c r="D613" s="131"/>
      <c r="E613" s="132"/>
      <c r="F613" s="131"/>
      <c r="G613" s="7">
        <f t="shared" si="9"/>
        <v>0</v>
      </c>
    </row>
    <row r="614" spans="1:7" x14ac:dyDescent="0.25">
      <c r="A614" s="1" t="s">
        <v>48</v>
      </c>
      <c r="C614" s="131"/>
      <c r="D614" s="131"/>
      <c r="E614" s="132"/>
      <c r="F614" s="131"/>
      <c r="G614" s="7">
        <f t="shared" si="9"/>
        <v>0</v>
      </c>
    </row>
    <row r="615" spans="1:7" x14ac:dyDescent="0.25">
      <c r="A615" s="1" t="s">
        <v>48</v>
      </c>
      <c r="C615" s="131"/>
      <c r="D615" s="131"/>
      <c r="E615" s="132"/>
      <c r="F615" s="131"/>
      <c r="G615" s="7">
        <f t="shared" si="9"/>
        <v>0</v>
      </c>
    </row>
    <row r="616" spans="1:7" x14ac:dyDescent="0.25">
      <c r="A616" s="1" t="s">
        <v>48</v>
      </c>
      <c r="C616" s="131"/>
      <c r="D616" s="131"/>
      <c r="E616" s="132"/>
      <c r="F616" s="131"/>
      <c r="G616" s="7">
        <f t="shared" si="9"/>
        <v>0</v>
      </c>
    </row>
    <row r="617" spans="1:7" x14ac:dyDescent="0.25">
      <c r="A617" s="1" t="s">
        <v>48</v>
      </c>
      <c r="C617" s="131"/>
      <c r="D617" s="131"/>
      <c r="E617" s="132"/>
      <c r="F617" s="131"/>
      <c r="G617" s="7">
        <f t="shared" si="9"/>
        <v>0</v>
      </c>
    </row>
    <row r="618" spans="1:7" x14ac:dyDescent="0.25">
      <c r="A618" s="1" t="s">
        <v>48</v>
      </c>
      <c r="C618" s="131"/>
      <c r="D618" s="131"/>
      <c r="E618" s="132"/>
      <c r="F618" s="131"/>
      <c r="G618" s="7">
        <f t="shared" si="9"/>
        <v>0</v>
      </c>
    </row>
    <row r="619" spans="1:7" x14ac:dyDescent="0.25">
      <c r="A619" s="1" t="s">
        <v>48</v>
      </c>
      <c r="C619" s="131"/>
      <c r="D619" s="131"/>
      <c r="E619" s="132"/>
      <c r="F619" s="131"/>
      <c r="G619" s="7">
        <f t="shared" si="9"/>
        <v>0</v>
      </c>
    </row>
    <row r="620" spans="1:7" x14ac:dyDescent="0.25">
      <c r="A620" s="1" t="s">
        <v>48</v>
      </c>
      <c r="C620" s="131"/>
      <c r="D620" s="131"/>
      <c r="E620" s="132"/>
      <c r="F620" s="131"/>
      <c r="G620" s="7">
        <f t="shared" si="9"/>
        <v>0</v>
      </c>
    </row>
    <row r="621" spans="1:7" x14ac:dyDescent="0.25">
      <c r="A621" s="1" t="s">
        <v>48</v>
      </c>
      <c r="C621" s="131"/>
      <c r="D621" s="131"/>
      <c r="E621" s="132"/>
      <c r="F621" s="131"/>
      <c r="G621" s="7">
        <f t="shared" si="9"/>
        <v>0</v>
      </c>
    </row>
    <row r="622" spans="1:7" x14ac:dyDescent="0.25">
      <c r="A622" s="1" t="s">
        <v>48</v>
      </c>
      <c r="C622" s="131"/>
      <c r="D622" s="131"/>
      <c r="E622" s="132"/>
      <c r="F622" s="131"/>
      <c r="G622" s="7">
        <f t="shared" si="9"/>
        <v>0</v>
      </c>
    </row>
    <row r="623" spans="1:7" x14ac:dyDescent="0.25">
      <c r="A623" s="1" t="s">
        <v>48</v>
      </c>
      <c r="C623" s="131"/>
      <c r="D623" s="131"/>
      <c r="E623" s="132"/>
      <c r="F623" s="131"/>
      <c r="G623" s="7">
        <f t="shared" si="9"/>
        <v>0</v>
      </c>
    </row>
    <row r="624" spans="1:7" x14ac:dyDescent="0.25">
      <c r="A624" s="1" t="s">
        <v>48</v>
      </c>
      <c r="C624" s="131"/>
      <c r="D624" s="131"/>
      <c r="E624" s="132"/>
      <c r="F624" s="131"/>
      <c r="G624" s="7">
        <f t="shared" si="9"/>
        <v>0</v>
      </c>
    </row>
    <row r="625" spans="1:7" x14ac:dyDescent="0.25">
      <c r="A625" s="1" t="s">
        <v>48</v>
      </c>
      <c r="C625" s="131"/>
      <c r="D625" s="131"/>
      <c r="E625" s="132"/>
      <c r="F625" s="131"/>
      <c r="G625" s="7">
        <f t="shared" si="9"/>
        <v>0</v>
      </c>
    </row>
    <row r="626" spans="1:7" x14ac:dyDescent="0.25">
      <c r="A626" s="1" t="s">
        <v>48</v>
      </c>
      <c r="C626" s="131"/>
      <c r="D626" s="131"/>
      <c r="E626" s="132"/>
      <c r="F626" s="130"/>
      <c r="G626" s="7">
        <f t="shared" si="9"/>
        <v>0</v>
      </c>
    </row>
    <row r="627" spans="1:7" x14ac:dyDescent="0.25">
      <c r="A627" s="1" t="s">
        <v>48</v>
      </c>
      <c r="C627" s="131"/>
      <c r="D627" s="131"/>
      <c r="E627" s="132"/>
      <c r="F627" s="130"/>
      <c r="G627" s="7">
        <f t="shared" si="9"/>
        <v>0</v>
      </c>
    </row>
    <row r="628" spans="1:7" x14ac:dyDescent="0.25">
      <c r="A628" s="1" t="s">
        <v>48</v>
      </c>
      <c r="C628" s="131"/>
      <c r="D628" s="131"/>
      <c r="E628" s="132"/>
      <c r="F628" s="130"/>
      <c r="G628" s="7">
        <f t="shared" si="9"/>
        <v>0</v>
      </c>
    </row>
    <row r="629" spans="1:7" x14ac:dyDescent="0.25">
      <c r="A629" s="1" t="s">
        <v>48</v>
      </c>
      <c r="C629" s="131"/>
      <c r="D629" s="131"/>
      <c r="E629" s="132"/>
      <c r="F629" s="130"/>
      <c r="G629" s="7">
        <f t="shared" si="9"/>
        <v>0</v>
      </c>
    </row>
    <row r="630" spans="1:7" x14ac:dyDescent="0.25">
      <c r="A630" s="1" t="s">
        <v>48</v>
      </c>
      <c r="C630" s="131"/>
      <c r="D630" s="131"/>
      <c r="E630" s="132"/>
      <c r="F630" s="130"/>
      <c r="G630" s="7">
        <f t="shared" si="9"/>
        <v>0</v>
      </c>
    </row>
    <row r="631" spans="1:7" x14ac:dyDescent="0.25">
      <c r="A631" s="1" t="s">
        <v>48</v>
      </c>
      <c r="C631" s="131"/>
      <c r="D631" s="131"/>
      <c r="E631" s="132"/>
      <c r="F631" s="130"/>
      <c r="G631" s="7">
        <f t="shared" si="9"/>
        <v>0</v>
      </c>
    </row>
    <row r="632" spans="1:7" x14ac:dyDescent="0.25">
      <c r="A632" s="1" t="s">
        <v>48</v>
      </c>
      <c r="C632" s="131"/>
      <c r="D632" s="131"/>
      <c r="E632" s="132"/>
      <c r="F632" s="130"/>
      <c r="G632" s="7">
        <f t="shared" si="9"/>
        <v>0</v>
      </c>
    </row>
    <row r="633" spans="1:7" x14ac:dyDescent="0.25">
      <c r="A633" s="1" t="s">
        <v>48</v>
      </c>
      <c r="C633" s="131"/>
      <c r="D633" s="131"/>
      <c r="E633" s="132"/>
      <c r="F633" s="130"/>
      <c r="G633" s="7">
        <f t="shared" si="9"/>
        <v>0</v>
      </c>
    </row>
    <row r="634" spans="1:7" x14ac:dyDescent="0.25">
      <c r="A634" s="1" t="s">
        <v>48</v>
      </c>
      <c r="C634" s="131"/>
      <c r="D634" s="131"/>
      <c r="E634" s="132"/>
      <c r="F634" s="130"/>
      <c r="G634" s="7">
        <f t="shared" si="9"/>
        <v>0</v>
      </c>
    </row>
    <row r="635" spans="1:7" x14ac:dyDescent="0.25">
      <c r="A635" s="1" t="s">
        <v>48</v>
      </c>
      <c r="C635" s="131"/>
      <c r="D635" s="131"/>
      <c r="E635" s="132"/>
      <c r="F635" s="130"/>
      <c r="G635" s="7">
        <f t="shared" si="9"/>
        <v>0</v>
      </c>
    </row>
    <row r="636" spans="1:7" x14ac:dyDescent="0.25">
      <c r="A636" s="1" t="s">
        <v>48</v>
      </c>
      <c r="E636" s="80"/>
      <c r="G636" s="7">
        <f t="shared" si="9"/>
        <v>0</v>
      </c>
    </row>
    <row r="637" spans="1:7" x14ac:dyDescent="0.25">
      <c r="A637" s="1" t="s">
        <v>48</v>
      </c>
      <c r="E637" s="80"/>
      <c r="G637" s="7">
        <f t="shared" si="9"/>
        <v>0</v>
      </c>
    </row>
    <row r="638" spans="1:7" x14ac:dyDescent="0.25">
      <c r="A638" s="1" t="s">
        <v>48</v>
      </c>
      <c r="E638" s="80"/>
      <c r="G638" s="7">
        <f t="shared" si="9"/>
        <v>0</v>
      </c>
    </row>
    <row r="639" spans="1:7" x14ac:dyDescent="0.25">
      <c r="A639" s="1" t="s">
        <v>48</v>
      </c>
      <c r="E639" s="80"/>
      <c r="G639" s="7">
        <f t="shared" si="9"/>
        <v>0</v>
      </c>
    </row>
    <row r="640" spans="1:7" x14ac:dyDescent="0.25">
      <c r="A640" s="1" t="s">
        <v>48</v>
      </c>
      <c r="E640" s="80"/>
      <c r="G640" s="7">
        <f t="shared" si="9"/>
        <v>0</v>
      </c>
    </row>
    <row r="641" spans="1:7" x14ac:dyDescent="0.25">
      <c r="A641" s="1" t="s">
        <v>48</v>
      </c>
      <c r="E641" s="80"/>
      <c r="G641" s="7">
        <f t="shared" si="9"/>
        <v>0</v>
      </c>
    </row>
    <row r="642" spans="1:7" x14ac:dyDescent="0.25">
      <c r="A642" s="1" t="s">
        <v>48</v>
      </c>
      <c r="E642" s="80"/>
      <c r="G642" s="7">
        <f t="shared" si="9"/>
        <v>0</v>
      </c>
    </row>
    <row r="643" spans="1:7" x14ac:dyDescent="0.25">
      <c r="A643" s="1" t="s">
        <v>48</v>
      </c>
      <c r="E643" s="80"/>
      <c r="G643" s="7">
        <f t="shared" si="9"/>
        <v>0</v>
      </c>
    </row>
    <row r="644" spans="1:7" x14ac:dyDescent="0.25">
      <c r="A644" s="1" t="s">
        <v>48</v>
      </c>
      <c r="E644" s="80"/>
      <c r="G644" s="7">
        <f t="shared" si="9"/>
        <v>0</v>
      </c>
    </row>
    <row r="645" spans="1:7" x14ac:dyDescent="0.25">
      <c r="A645" s="1" t="s">
        <v>48</v>
      </c>
      <c r="E645" s="80"/>
      <c r="G645" s="7">
        <f t="shared" si="9"/>
        <v>0</v>
      </c>
    </row>
    <row r="646" spans="1:7" x14ac:dyDescent="0.25">
      <c r="A646" s="1" t="s">
        <v>48</v>
      </c>
      <c r="E646" s="80"/>
      <c r="G646" s="7">
        <f t="shared" si="9"/>
        <v>0</v>
      </c>
    </row>
    <row r="647" spans="1:7" x14ac:dyDescent="0.25">
      <c r="A647" s="1" t="s">
        <v>48</v>
      </c>
      <c r="E647" s="80"/>
      <c r="G647" s="7">
        <f t="shared" ref="G647:G710" si="10">IF(F647="Bébé actif",14,IF(F647="Récréatif",35,IF(F647="Récréatif STR",35,IF(F647="Récréatif GR",35,IF(F647="Récréatif PK",35,IF(F647="Récréatif adaptée",20,0))))))</f>
        <v>0</v>
      </c>
    </row>
    <row r="648" spans="1:7" x14ac:dyDescent="0.25">
      <c r="A648" s="1" t="s">
        <v>48</v>
      </c>
      <c r="E648" s="80"/>
      <c r="G648" s="7">
        <f t="shared" si="10"/>
        <v>0</v>
      </c>
    </row>
    <row r="649" spans="1:7" x14ac:dyDescent="0.25">
      <c r="A649" s="1" t="s">
        <v>48</v>
      </c>
      <c r="E649" s="80"/>
      <c r="G649" s="7">
        <f t="shared" si="10"/>
        <v>0</v>
      </c>
    </row>
    <row r="650" spans="1:7" x14ac:dyDescent="0.25">
      <c r="A650" s="1" t="s">
        <v>48</v>
      </c>
      <c r="E650" s="80"/>
      <c r="G650" s="7">
        <f t="shared" si="10"/>
        <v>0</v>
      </c>
    </row>
    <row r="651" spans="1:7" x14ac:dyDescent="0.25">
      <c r="A651" s="1" t="s">
        <v>48</v>
      </c>
      <c r="E651" s="80"/>
      <c r="G651" s="7">
        <f t="shared" si="10"/>
        <v>0</v>
      </c>
    </row>
    <row r="652" spans="1:7" x14ac:dyDescent="0.25">
      <c r="A652" s="1" t="s">
        <v>48</v>
      </c>
      <c r="E652" s="80"/>
      <c r="G652" s="7">
        <f t="shared" si="10"/>
        <v>0</v>
      </c>
    </row>
    <row r="653" spans="1:7" x14ac:dyDescent="0.25">
      <c r="A653" s="1" t="s">
        <v>48</v>
      </c>
      <c r="E653" s="80"/>
      <c r="G653" s="7">
        <f t="shared" si="10"/>
        <v>0</v>
      </c>
    </row>
    <row r="654" spans="1:7" x14ac:dyDescent="0.25">
      <c r="A654" s="1" t="s">
        <v>48</v>
      </c>
      <c r="E654" s="80"/>
      <c r="G654" s="7">
        <f t="shared" si="10"/>
        <v>0</v>
      </c>
    </row>
    <row r="655" spans="1:7" x14ac:dyDescent="0.25">
      <c r="A655" s="1" t="s">
        <v>48</v>
      </c>
      <c r="E655" s="80"/>
      <c r="G655" s="7">
        <f t="shared" si="10"/>
        <v>0</v>
      </c>
    </row>
    <row r="656" spans="1:7" x14ac:dyDescent="0.25">
      <c r="A656" s="1" t="s">
        <v>48</v>
      </c>
      <c r="E656" s="80"/>
      <c r="G656" s="7">
        <f t="shared" si="10"/>
        <v>0</v>
      </c>
    </row>
    <row r="657" spans="1:7" x14ac:dyDescent="0.25">
      <c r="A657" s="1" t="s">
        <v>48</v>
      </c>
      <c r="E657" s="80"/>
      <c r="G657" s="7">
        <f t="shared" si="10"/>
        <v>0</v>
      </c>
    </row>
    <row r="658" spans="1:7" x14ac:dyDescent="0.25">
      <c r="A658" s="1" t="s">
        <v>48</v>
      </c>
      <c r="E658" s="80"/>
      <c r="G658" s="7">
        <f t="shared" si="10"/>
        <v>0</v>
      </c>
    </row>
    <row r="659" spans="1:7" x14ac:dyDescent="0.25">
      <c r="A659" s="1" t="s">
        <v>48</v>
      </c>
      <c r="E659" s="80"/>
      <c r="G659" s="7">
        <f t="shared" si="10"/>
        <v>0</v>
      </c>
    </row>
    <row r="660" spans="1:7" x14ac:dyDescent="0.25">
      <c r="A660" s="1" t="s">
        <v>48</v>
      </c>
      <c r="E660" s="80"/>
      <c r="G660" s="7">
        <f t="shared" si="10"/>
        <v>0</v>
      </c>
    </row>
    <row r="661" spans="1:7" x14ac:dyDescent="0.25">
      <c r="A661" s="1" t="s">
        <v>48</v>
      </c>
      <c r="E661" s="80"/>
      <c r="G661" s="7">
        <f t="shared" si="10"/>
        <v>0</v>
      </c>
    </row>
    <row r="662" spans="1:7" x14ac:dyDescent="0.25">
      <c r="A662" s="1" t="s">
        <v>48</v>
      </c>
      <c r="E662" s="80"/>
      <c r="G662" s="7">
        <f t="shared" si="10"/>
        <v>0</v>
      </c>
    </row>
    <row r="663" spans="1:7" x14ac:dyDescent="0.25">
      <c r="A663" s="1" t="s">
        <v>48</v>
      </c>
      <c r="E663" s="80"/>
      <c r="G663" s="7">
        <f t="shared" si="10"/>
        <v>0</v>
      </c>
    </row>
    <row r="664" spans="1:7" x14ac:dyDescent="0.25">
      <c r="A664" s="1" t="s">
        <v>48</v>
      </c>
      <c r="E664" s="80"/>
      <c r="G664" s="7">
        <f t="shared" si="10"/>
        <v>0</v>
      </c>
    </row>
    <row r="665" spans="1:7" x14ac:dyDescent="0.25">
      <c r="A665" s="1" t="s">
        <v>48</v>
      </c>
      <c r="E665" s="80"/>
      <c r="G665" s="7">
        <f t="shared" si="10"/>
        <v>0</v>
      </c>
    </row>
    <row r="666" spans="1:7" x14ac:dyDescent="0.25">
      <c r="A666" s="1" t="s">
        <v>48</v>
      </c>
      <c r="E666" s="80"/>
      <c r="G666" s="7">
        <f t="shared" si="10"/>
        <v>0</v>
      </c>
    </row>
    <row r="667" spans="1:7" x14ac:dyDescent="0.25">
      <c r="A667" s="1" t="s">
        <v>48</v>
      </c>
      <c r="E667" s="80"/>
      <c r="G667" s="7">
        <f t="shared" si="10"/>
        <v>0</v>
      </c>
    </row>
    <row r="668" spans="1:7" x14ac:dyDescent="0.25">
      <c r="A668" s="1" t="s">
        <v>48</v>
      </c>
      <c r="E668" s="80"/>
      <c r="G668" s="7">
        <f t="shared" si="10"/>
        <v>0</v>
      </c>
    </row>
    <row r="669" spans="1:7" x14ac:dyDescent="0.25">
      <c r="A669" s="1" t="s">
        <v>48</v>
      </c>
      <c r="E669" s="80"/>
      <c r="G669" s="7">
        <f t="shared" si="10"/>
        <v>0</v>
      </c>
    </row>
    <row r="670" spans="1:7" x14ac:dyDescent="0.25">
      <c r="A670" s="1" t="s">
        <v>48</v>
      </c>
      <c r="E670" s="80"/>
      <c r="G670" s="7">
        <f t="shared" si="10"/>
        <v>0</v>
      </c>
    </row>
    <row r="671" spans="1:7" x14ac:dyDescent="0.25">
      <c r="A671" s="1" t="s">
        <v>48</v>
      </c>
      <c r="E671" s="80"/>
      <c r="G671" s="7">
        <f t="shared" si="10"/>
        <v>0</v>
      </c>
    </row>
    <row r="672" spans="1:7" x14ac:dyDescent="0.25">
      <c r="A672" s="1" t="s">
        <v>48</v>
      </c>
      <c r="E672" s="80"/>
      <c r="G672" s="7">
        <f t="shared" si="10"/>
        <v>0</v>
      </c>
    </row>
    <row r="673" spans="1:7" x14ac:dyDescent="0.25">
      <c r="A673" s="1" t="s">
        <v>48</v>
      </c>
      <c r="E673" s="80"/>
      <c r="G673" s="7">
        <f t="shared" si="10"/>
        <v>0</v>
      </c>
    </row>
    <row r="674" spans="1:7" x14ac:dyDescent="0.25">
      <c r="A674" s="1" t="s">
        <v>48</v>
      </c>
      <c r="E674" s="80"/>
      <c r="G674" s="7">
        <f t="shared" si="10"/>
        <v>0</v>
      </c>
    </row>
    <row r="675" spans="1:7" x14ac:dyDescent="0.25">
      <c r="A675" s="1" t="s">
        <v>48</v>
      </c>
      <c r="E675" s="80"/>
      <c r="G675" s="7">
        <f t="shared" si="10"/>
        <v>0</v>
      </c>
    </row>
    <row r="676" spans="1:7" x14ac:dyDescent="0.25">
      <c r="A676" s="1" t="s">
        <v>48</v>
      </c>
      <c r="E676" s="80"/>
      <c r="G676" s="7">
        <f t="shared" si="10"/>
        <v>0</v>
      </c>
    </row>
    <row r="677" spans="1:7" x14ac:dyDescent="0.25">
      <c r="A677" s="1" t="s">
        <v>48</v>
      </c>
      <c r="E677" s="80"/>
      <c r="G677" s="7">
        <f t="shared" si="10"/>
        <v>0</v>
      </c>
    </row>
    <row r="678" spans="1:7" x14ac:dyDescent="0.25">
      <c r="A678" s="1" t="s">
        <v>48</v>
      </c>
      <c r="E678" s="80"/>
      <c r="G678" s="7">
        <f t="shared" si="10"/>
        <v>0</v>
      </c>
    </row>
    <row r="679" spans="1:7" x14ac:dyDescent="0.25">
      <c r="A679" s="1" t="s">
        <v>48</v>
      </c>
      <c r="E679" s="80"/>
      <c r="G679" s="7">
        <f t="shared" si="10"/>
        <v>0</v>
      </c>
    </row>
    <row r="680" spans="1:7" x14ac:dyDescent="0.25">
      <c r="A680" s="1" t="s">
        <v>48</v>
      </c>
      <c r="E680" s="80"/>
      <c r="G680" s="7">
        <f t="shared" si="10"/>
        <v>0</v>
      </c>
    </row>
    <row r="681" spans="1:7" x14ac:dyDescent="0.25">
      <c r="A681" s="1" t="s">
        <v>48</v>
      </c>
      <c r="E681" s="80"/>
      <c r="G681" s="7">
        <f t="shared" si="10"/>
        <v>0</v>
      </c>
    </row>
    <row r="682" spans="1:7" x14ac:dyDescent="0.25">
      <c r="A682" s="1" t="s">
        <v>48</v>
      </c>
      <c r="E682" s="80"/>
      <c r="G682" s="7">
        <f t="shared" si="10"/>
        <v>0</v>
      </c>
    </row>
    <row r="683" spans="1:7" x14ac:dyDescent="0.25">
      <c r="A683" s="1" t="s">
        <v>48</v>
      </c>
      <c r="E683" s="80"/>
      <c r="G683" s="7">
        <f t="shared" si="10"/>
        <v>0</v>
      </c>
    </row>
    <row r="684" spans="1:7" x14ac:dyDescent="0.25">
      <c r="A684" s="1" t="s">
        <v>48</v>
      </c>
      <c r="E684" s="80"/>
      <c r="G684" s="7">
        <f t="shared" si="10"/>
        <v>0</v>
      </c>
    </row>
    <row r="685" spans="1:7" x14ac:dyDescent="0.25">
      <c r="A685" s="1" t="s">
        <v>48</v>
      </c>
      <c r="E685" s="80"/>
      <c r="G685" s="7">
        <f t="shared" si="10"/>
        <v>0</v>
      </c>
    </row>
    <row r="686" spans="1:7" x14ac:dyDescent="0.25">
      <c r="A686" s="1" t="s">
        <v>48</v>
      </c>
      <c r="E686" s="80"/>
      <c r="G686" s="7">
        <f t="shared" si="10"/>
        <v>0</v>
      </c>
    </row>
    <row r="687" spans="1:7" x14ac:dyDescent="0.25">
      <c r="A687" s="1" t="s">
        <v>48</v>
      </c>
      <c r="E687" s="80"/>
      <c r="G687" s="7">
        <f t="shared" si="10"/>
        <v>0</v>
      </c>
    </row>
    <row r="688" spans="1:7" x14ac:dyDescent="0.25">
      <c r="A688" s="1" t="s">
        <v>48</v>
      </c>
      <c r="E688" s="80"/>
      <c r="G688" s="7">
        <f t="shared" si="10"/>
        <v>0</v>
      </c>
    </row>
    <row r="689" spans="1:7" x14ac:dyDescent="0.25">
      <c r="A689" s="1" t="s">
        <v>48</v>
      </c>
      <c r="E689" s="80"/>
      <c r="G689" s="7">
        <f t="shared" si="10"/>
        <v>0</v>
      </c>
    </row>
    <row r="690" spans="1:7" x14ac:dyDescent="0.25">
      <c r="A690" s="1" t="s">
        <v>48</v>
      </c>
      <c r="E690" s="80"/>
      <c r="G690" s="7">
        <f t="shared" si="10"/>
        <v>0</v>
      </c>
    </row>
    <row r="691" spans="1:7" x14ac:dyDescent="0.25">
      <c r="A691" s="1" t="s">
        <v>48</v>
      </c>
      <c r="E691" s="80"/>
      <c r="G691" s="7">
        <f t="shared" si="10"/>
        <v>0</v>
      </c>
    </row>
    <row r="692" spans="1:7" x14ac:dyDescent="0.25">
      <c r="A692" s="1" t="s">
        <v>48</v>
      </c>
      <c r="E692" s="80"/>
      <c r="G692" s="7">
        <f t="shared" si="10"/>
        <v>0</v>
      </c>
    </row>
    <row r="693" spans="1:7" x14ac:dyDescent="0.25">
      <c r="A693" s="1" t="s">
        <v>48</v>
      </c>
      <c r="E693" s="80"/>
      <c r="G693" s="7">
        <f t="shared" si="10"/>
        <v>0</v>
      </c>
    </row>
    <row r="694" spans="1:7" x14ac:dyDescent="0.25">
      <c r="A694" s="1" t="s">
        <v>48</v>
      </c>
      <c r="E694" s="80"/>
      <c r="G694" s="7">
        <f t="shared" si="10"/>
        <v>0</v>
      </c>
    </row>
    <row r="695" spans="1:7" x14ac:dyDescent="0.25">
      <c r="A695" s="1" t="s">
        <v>48</v>
      </c>
      <c r="E695" s="80"/>
      <c r="G695" s="7">
        <f t="shared" si="10"/>
        <v>0</v>
      </c>
    </row>
    <row r="696" spans="1:7" x14ac:dyDescent="0.25">
      <c r="A696" s="1" t="s">
        <v>48</v>
      </c>
      <c r="E696" s="80"/>
      <c r="G696" s="7">
        <f t="shared" si="10"/>
        <v>0</v>
      </c>
    </row>
    <row r="697" spans="1:7" x14ac:dyDescent="0.25">
      <c r="A697" s="1" t="s">
        <v>48</v>
      </c>
      <c r="E697" s="80"/>
      <c r="G697" s="7">
        <f t="shared" si="10"/>
        <v>0</v>
      </c>
    </row>
    <row r="698" spans="1:7" x14ac:dyDescent="0.25">
      <c r="A698" s="1" t="s">
        <v>48</v>
      </c>
      <c r="E698" s="80"/>
      <c r="G698" s="7">
        <f t="shared" si="10"/>
        <v>0</v>
      </c>
    </row>
    <row r="699" spans="1:7" x14ac:dyDescent="0.25">
      <c r="A699" s="1" t="s">
        <v>48</v>
      </c>
      <c r="E699" s="80"/>
      <c r="G699" s="7">
        <f t="shared" si="10"/>
        <v>0</v>
      </c>
    </row>
    <row r="700" spans="1:7" x14ac:dyDescent="0.25">
      <c r="A700" s="1" t="s">
        <v>48</v>
      </c>
      <c r="E700" s="80"/>
      <c r="G700" s="7">
        <f t="shared" si="10"/>
        <v>0</v>
      </c>
    </row>
    <row r="701" spans="1:7" x14ac:dyDescent="0.25">
      <c r="A701" s="1" t="s">
        <v>48</v>
      </c>
      <c r="E701" s="80"/>
      <c r="G701" s="7">
        <f t="shared" si="10"/>
        <v>0</v>
      </c>
    </row>
    <row r="702" spans="1:7" x14ac:dyDescent="0.25">
      <c r="A702" s="1" t="s">
        <v>48</v>
      </c>
      <c r="E702" s="80"/>
      <c r="G702" s="7">
        <f t="shared" si="10"/>
        <v>0</v>
      </c>
    </row>
    <row r="703" spans="1:7" x14ac:dyDescent="0.25">
      <c r="A703" s="1" t="s">
        <v>48</v>
      </c>
      <c r="E703" s="80"/>
      <c r="G703" s="7">
        <f t="shared" si="10"/>
        <v>0</v>
      </c>
    </row>
    <row r="704" spans="1:7" x14ac:dyDescent="0.25">
      <c r="A704" s="1" t="s">
        <v>48</v>
      </c>
      <c r="E704" s="80"/>
      <c r="G704" s="7">
        <f t="shared" si="10"/>
        <v>0</v>
      </c>
    </row>
    <row r="705" spans="1:7" x14ac:dyDescent="0.25">
      <c r="A705" s="1" t="s">
        <v>48</v>
      </c>
      <c r="E705" s="80"/>
      <c r="G705" s="7">
        <f t="shared" si="10"/>
        <v>0</v>
      </c>
    </row>
    <row r="706" spans="1:7" x14ac:dyDescent="0.25">
      <c r="A706" s="1" t="s">
        <v>48</v>
      </c>
      <c r="E706" s="80"/>
      <c r="G706" s="7">
        <f t="shared" si="10"/>
        <v>0</v>
      </c>
    </row>
    <row r="707" spans="1:7" x14ac:dyDescent="0.25">
      <c r="A707" s="1" t="s">
        <v>48</v>
      </c>
      <c r="E707" s="80"/>
      <c r="G707" s="7">
        <f t="shared" si="10"/>
        <v>0</v>
      </c>
    </row>
    <row r="708" spans="1:7" x14ac:dyDescent="0.25">
      <c r="A708" s="1" t="s">
        <v>48</v>
      </c>
      <c r="E708" s="80"/>
      <c r="G708" s="7">
        <f t="shared" si="10"/>
        <v>0</v>
      </c>
    </row>
    <row r="709" spans="1:7" x14ac:dyDescent="0.25">
      <c r="A709" s="1" t="s">
        <v>48</v>
      </c>
      <c r="E709" s="80"/>
      <c r="G709" s="7">
        <f t="shared" si="10"/>
        <v>0</v>
      </c>
    </row>
    <row r="710" spans="1:7" x14ac:dyDescent="0.25">
      <c r="A710" s="1" t="s">
        <v>48</v>
      </c>
      <c r="E710" s="80"/>
      <c r="G710" s="7">
        <f t="shared" si="10"/>
        <v>0</v>
      </c>
    </row>
    <row r="711" spans="1:7" x14ac:dyDescent="0.25">
      <c r="A711" s="1" t="s">
        <v>48</v>
      </c>
      <c r="E711" s="80"/>
      <c r="G711" s="7">
        <f t="shared" ref="G711:G774" si="11">IF(F711="Bébé actif",14,IF(F711="Récréatif",35,IF(F711="Récréatif STR",35,IF(F711="Récréatif GR",35,IF(F711="Récréatif PK",35,IF(F711="Récréatif adaptée",20,0))))))</f>
        <v>0</v>
      </c>
    </row>
    <row r="712" spans="1:7" x14ac:dyDescent="0.25">
      <c r="A712" s="1" t="s">
        <v>48</v>
      </c>
      <c r="E712" s="80"/>
      <c r="G712" s="7">
        <f t="shared" si="11"/>
        <v>0</v>
      </c>
    </row>
    <row r="713" spans="1:7" x14ac:dyDescent="0.25">
      <c r="A713" s="1" t="s">
        <v>48</v>
      </c>
      <c r="E713" s="80"/>
      <c r="G713" s="7">
        <f t="shared" si="11"/>
        <v>0</v>
      </c>
    </row>
    <row r="714" spans="1:7" x14ac:dyDescent="0.25">
      <c r="A714" s="1" t="s">
        <v>48</v>
      </c>
      <c r="E714" s="80"/>
      <c r="G714" s="7">
        <f t="shared" si="11"/>
        <v>0</v>
      </c>
    </row>
    <row r="715" spans="1:7" x14ac:dyDescent="0.25">
      <c r="A715" s="1" t="s">
        <v>48</v>
      </c>
      <c r="E715" s="80"/>
      <c r="G715" s="7">
        <f t="shared" si="11"/>
        <v>0</v>
      </c>
    </row>
    <row r="716" spans="1:7" x14ac:dyDescent="0.25">
      <c r="A716" s="1" t="s">
        <v>48</v>
      </c>
      <c r="E716" s="80"/>
      <c r="G716" s="7">
        <f t="shared" si="11"/>
        <v>0</v>
      </c>
    </row>
    <row r="717" spans="1:7" x14ac:dyDescent="0.25">
      <c r="A717" s="1" t="s">
        <v>48</v>
      </c>
      <c r="E717" s="80"/>
      <c r="G717" s="7">
        <f t="shared" si="11"/>
        <v>0</v>
      </c>
    </row>
    <row r="718" spans="1:7" x14ac:dyDescent="0.25">
      <c r="A718" s="1" t="s">
        <v>48</v>
      </c>
      <c r="E718" s="80"/>
      <c r="G718" s="7">
        <f t="shared" si="11"/>
        <v>0</v>
      </c>
    </row>
    <row r="719" spans="1:7" x14ac:dyDescent="0.25">
      <c r="A719" s="1" t="s">
        <v>48</v>
      </c>
      <c r="E719" s="80"/>
      <c r="G719" s="7">
        <f t="shared" si="11"/>
        <v>0</v>
      </c>
    </row>
    <row r="720" spans="1:7" x14ac:dyDescent="0.25">
      <c r="A720" s="1" t="s">
        <v>48</v>
      </c>
      <c r="E720" s="80"/>
      <c r="G720" s="7">
        <f t="shared" si="11"/>
        <v>0</v>
      </c>
    </row>
    <row r="721" spans="1:7" x14ac:dyDescent="0.25">
      <c r="A721" s="1" t="s">
        <v>48</v>
      </c>
      <c r="E721" s="80"/>
      <c r="G721" s="7">
        <f t="shared" si="11"/>
        <v>0</v>
      </c>
    </row>
    <row r="722" spans="1:7" x14ac:dyDescent="0.25">
      <c r="A722" s="1" t="s">
        <v>48</v>
      </c>
      <c r="E722" s="80"/>
      <c r="G722" s="7">
        <f t="shared" si="11"/>
        <v>0</v>
      </c>
    </row>
    <row r="723" spans="1:7" x14ac:dyDescent="0.25">
      <c r="A723" s="1" t="s">
        <v>48</v>
      </c>
      <c r="E723" s="80"/>
      <c r="G723" s="7">
        <f t="shared" si="11"/>
        <v>0</v>
      </c>
    </row>
    <row r="724" spans="1:7" x14ac:dyDescent="0.25">
      <c r="A724" s="1" t="s">
        <v>48</v>
      </c>
      <c r="E724" s="80"/>
      <c r="G724" s="7">
        <f t="shared" si="11"/>
        <v>0</v>
      </c>
    </row>
    <row r="725" spans="1:7" x14ac:dyDescent="0.25">
      <c r="A725" s="1" t="s">
        <v>48</v>
      </c>
      <c r="E725" s="80"/>
      <c r="G725" s="7">
        <f t="shared" si="11"/>
        <v>0</v>
      </c>
    </row>
    <row r="726" spans="1:7" x14ac:dyDescent="0.25">
      <c r="A726" s="1" t="s">
        <v>48</v>
      </c>
      <c r="E726" s="80"/>
      <c r="G726" s="7">
        <f t="shared" si="11"/>
        <v>0</v>
      </c>
    </row>
    <row r="727" spans="1:7" x14ac:dyDescent="0.25">
      <c r="A727" s="1" t="s">
        <v>48</v>
      </c>
      <c r="E727" s="80"/>
      <c r="G727" s="7">
        <f t="shared" si="11"/>
        <v>0</v>
      </c>
    </row>
    <row r="728" spans="1:7" x14ac:dyDescent="0.25">
      <c r="A728" s="1" t="s">
        <v>48</v>
      </c>
      <c r="E728" s="80"/>
      <c r="G728" s="7">
        <f t="shared" si="11"/>
        <v>0</v>
      </c>
    </row>
    <row r="729" spans="1:7" x14ac:dyDescent="0.25">
      <c r="A729" s="1" t="s">
        <v>48</v>
      </c>
      <c r="E729" s="80"/>
      <c r="G729" s="7">
        <f t="shared" si="11"/>
        <v>0</v>
      </c>
    </row>
    <row r="730" spans="1:7" x14ac:dyDescent="0.25">
      <c r="A730" s="1" t="s">
        <v>48</v>
      </c>
      <c r="E730" s="80"/>
      <c r="G730" s="7">
        <f t="shared" si="11"/>
        <v>0</v>
      </c>
    </row>
    <row r="731" spans="1:7" x14ac:dyDescent="0.25">
      <c r="A731" s="1" t="s">
        <v>48</v>
      </c>
      <c r="E731" s="80"/>
      <c r="G731" s="7">
        <f t="shared" si="11"/>
        <v>0</v>
      </c>
    </row>
    <row r="732" spans="1:7" x14ac:dyDescent="0.25">
      <c r="A732" s="1" t="s">
        <v>48</v>
      </c>
      <c r="E732" s="80"/>
      <c r="G732" s="7">
        <f t="shared" si="11"/>
        <v>0</v>
      </c>
    </row>
    <row r="733" spans="1:7" x14ac:dyDescent="0.25">
      <c r="A733" s="1" t="s">
        <v>48</v>
      </c>
      <c r="E733" s="80"/>
      <c r="G733" s="7">
        <f t="shared" si="11"/>
        <v>0</v>
      </c>
    </row>
    <row r="734" spans="1:7" x14ac:dyDescent="0.25">
      <c r="A734" s="1" t="s">
        <v>48</v>
      </c>
      <c r="E734" s="80"/>
      <c r="G734" s="7">
        <f t="shared" si="11"/>
        <v>0</v>
      </c>
    </row>
    <row r="735" spans="1:7" x14ac:dyDescent="0.25">
      <c r="A735" s="1" t="s">
        <v>48</v>
      </c>
      <c r="E735" s="80"/>
      <c r="G735" s="7">
        <f t="shared" si="11"/>
        <v>0</v>
      </c>
    </row>
    <row r="736" spans="1:7" x14ac:dyDescent="0.25">
      <c r="A736" s="1" t="s">
        <v>48</v>
      </c>
      <c r="E736" s="80"/>
      <c r="G736" s="7">
        <f t="shared" si="11"/>
        <v>0</v>
      </c>
    </row>
    <row r="737" spans="1:7" x14ac:dyDescent="0.25">
      <c r="A737" s="1" t="s">
        <v>48</v>
      </c>
      <c r="E737" s="80"/>
      <c r="G737" s="7">
        <f t="shared" si="11"/>
        <v>0</v>
      </c>
    </row>
    <row r="738" spans="1:7" x14ac:dyDescent="0.25">
      <c r="A738" s="1" t="s">
        <v>48</v>
      </c>
      <c r="E738" s="80"/>
      <c r="G738" s="7">
        <f t="shared" si="11"/>
        <v>0</v>
      </c>
    </row>
    <row r="739" spans="1:7" x14ac:dyDescent="0.25">
      <c r="A739" s="1" t="s">
        <v>48</v>
      </c>
      <c r="E739" s="80"/>
      <c r="G739" s="7">
        <f t="shared" si="11"/>
        <v>0</v>
      </c>
    </row>
    <row r="740" spans="1:7" x14ac:dyDescent="0.25">
      <c r="A740" s="1" t="s">
        <v>48</v>
      </c>
      <c r="E740" s="80"/>
      <c r="G740" s="7">
        <f t="shared" si="11"/>
        <v>0</v>
      </c>
    </row>
    <row r="741" spans="1:7" x14ac:dyDescent="0.25">
      <c r="A741" s="1" t="s">
        <v>48</v>
      </c>
      <c r="E741" s="80"/>
      <c r="G741" s="7">
        <f t="shared" si="11"/>
        <v>0</v>
      </c>
    </row>
    <row r="742" spans="1:7" x14ac:dyDescent="0.25">
      <c r="A742" s="1" t="s">
        <v>48</v>
      </c>
      <c r="E742" s="80"/>
      <c r="G742" s="7">
        <f t="shared" si="11"/>
        <v>0</v>
      </c>
    </row>
    <row r="743" spans="1:7" x14ac:dyDescent="0.25">
      <c r="A743" s="1" t="s">
        <v>48</v>
      </c>
      <c r="E743" s="80"/>
      <c r="G743" s="7">
        <f t="shared" si="11"/>
        <v>0</v>
      </c>
    </row>
    <row r="744" spans="1:7" x14ac:dyDescent="0.25">
      <c r="A744" s="1" t="s">
        <v>48</v>
      </c>
      <c r="E744" s="80"/>
      <c r="G744" s="7">
        <f t="shared" si="11"/>
        <v>0</v>
      </c>
    </row>
    <row r="745" spans="1:7" x14ac:dyDescent="0.25">
      <c r="A745" s="1" t="s">
        <v>48</v>
      </c>
      <c r="E745" s="80"/>
      <c r="G745" s="7">
        <f t="shared" si="11"/>
        <v>0</v>
      </c>
    </row>
    <row r="746" spans="1:7" x14ac:dyDescent="0.25">
      <c r="A746" s="1" t="s">
        <v>48</v>
      </c>
      <c r="E746" s="80"/>
      <c r="G746" s="7">
        <f t="shared" si="11"/>
        <v>0</v>
      </c>
    </row>
    <row r="747" spans="1:7" x14ac:dyDescent="0.25">
      <c r="A747" s="1" t="s">
        <v>48</v>
      </c>
      <c r="E747" s="80"/>
      <c r="G747" s="7">
        <f t="shared" si="11"/>
        <v>0</v>
      </c>
    </row>
    <row r="748" spans="1:7" x14ac:dyDescent="0.25">
      <c r="A748" s="1" t="s">
        <v>48</v>
      </c>
      <c r="E748" s="80"/>
      <c r="G748" s="7">
        <f t="shared" si="11"/>
        <v>0</v>
      </c>
    </row>
    <row r="749" spans="1:7" x14ac:dyDescent="0.25">
      <c r="A749" s="1" t="s">
        <v>48</v>
      </c>
      <c r="E749" s="80"/>
      <c r="G749" s="7">
        <f t="shared" si="11"/>
        <v>0</v>
      </c>
    </row>
    <row r="750" spans="1:7" x14ac:dyDescent="0.25">
      <c r="A750" s="1" t="s">
        <v>48</v>
      </c>
      <c r="E750" s="80"/>
      <c r="G750" s="7">
        <f t="shared" si="11"/>
        <v>0</v>
      </c>
    </row>
    <row r="751" spans="1:7" x14ac:dyDescent="0.25">
      <c r="A751" s="1" t="s">
        <v>48</v>
      </c>
      <c r="E751" s="80"/>
      <c r="G751" s="7">
        <f t="shared" si="11"/>
        <v>0</v>
      </c>
    </row>
    <row r="752" spans="1:7" x14ac:dyDescent="0.25">
      <c r="A752" s="1" t="s">
        <v>48</v>
      </c>
      <c r="E752" s="80"/>
      <c r="G752" s="7">
        <f t="shared" si="11"/>
        <v>0</v>
      </c>
    </row>
    <row r="753" spans="1:7" x14ac:dyDescent="0.25">
      <c r="A753" s="1" t="s">
        <v>48</v>
      </c>
      <c r="E753" s="80"/>
      <c r="G753" s="7">
        <f t="shared" si="11"/>
        <v>0</v>
      </c>
    </row>
    <row r="754" spans="1:7" x14ac:dyDescent="0.25">
      <c r="A754" s="1" t="s">
        <v>48</v>
      </c>
      <c r="E754" s="80"/>
      <c r="G754" s="7">
        <f t="shared" si="11"/>
        <v>0</v>
      </c>
    </row>
    <row r="755" spans="1:7" x14ac:dyDescent="0.25">
      <c r="A755" s="1" t="s">
        <v>48</v>
      </c>
      <c r="E755" s="80"/>
      <c r="G755" s="7">
        <f t="shared" si="11"/>
        <v>0</v>
      </c>
    </row>
    <row r="756" spans="1:7" x14ac:dyDescent="0.25">
      <c r="A756" s="1" t="s">
        <v>48</v>
      </c>
      <c r="E756" s="80"/>
      <c r="G756" s="7">
        <f t="shared" si="11"/>
        <v>0</v>
      </c>
    </row>
    <row r="757" spans="1:7" x14ac:dyDescent="0.25">
      <c r="A757" s="1" t="s">
        <v>48</v>
      </c>
      <c r="E757" s="80"/>
      <c r="G757" s="7">
        <f t="shared" si="11"/>
        <v>0</v>
      </c>
    </row>
    <row r="758" spans="1:7" x14ac:dyDescent="0.25">
      <c r="A758" s="1" t="s">
        <v>48</v>
      </c>
      <c r="E758" s="80"/>
      <c r="G758" s="7">
        <f t="shared" si="11"/>
        <v>0</v>
      </c>
    </row>
    <row r="759" spans="1:7" x14ac:dyDescent="0.25">
      <c r="A759" s="1" t="s">
        <v>48</v>
      </c>
      <c r="E759" s="80"/>
      <c r="G759" s="7">
        <f t="shared" si="11"/>
        <v>0</v>
      </c>
    </row>
    <row r="760" spans="1:7" x14ac:dyDescent="0.25">
      <c r="A760" s="1" t="s">
        <v>48</v>
      </c>
      <c r="E760" s="80"/>
      <c r="G760" s="7">
        <f t="shared" si="11"/>
        <v>0</v>
      </c>
    </row>
    <row r="761" spans="1:7" x14ac:dyDescent="0.25">
      <c r="A761" s="1" t="s">
        <v>48</v>
      </c>
      <c r="E761" s="80"/>
      <c r="G761" s="7">
        <f t="shared" si="11"/>
        <v>0</v>
      </c>
    </row>
    <row r="762" spans="1:7" x14ac:dyDescent="0.25">
      <c r="A762" s="1" t="s">
        <v>48</v>
      </c>
      <c r="E762" s="80"/>
      <c r="G762" s="7">
        <f t="shared" si="11"/>
        <v>0</v>
      </c>
    </row>
    <row r="763" spans="1:7" x14ac:dyDescent="0.25">
      <c r="A763" s="1" t="s">
        <v>48</v>
      </c>
      <c r="E763" s="80"/>
      <c r="G763" s="7">
        <f t="shared" si="11"/>
        <v>0</v>
      </c>
    </row>
    <row r="764" spans="1:7" x14ac:dyDescent="0.25">
      <c r="A764" s="1" t="s">
        <v>48</v>
      </c>
      <c r="E764" s="80"/>
      <c r="G764" s="7">
        <f t="shared" si="11"/>
        <v>0</v>
      </c>
    </row>
    <row r="765" spans="1:7" x14ac:dyDescent="0.25">
      <c r="A765" s="1" t="s">
        <v>48</v>
      </c>
      <c r="E765" s="80"/>
      <c r="G765" s="7">
        <f t="shared" si="11"/>
        <v>0</v>
      </c>
    </row>
    <row r="766" spans="1:7" x14ac:dyDescent="0.25">
      <c r="A766" s="1" t="s">
        <v>48</v>
      </c>
      <c r="E766" s="80"/>
      <c r="G766" s="7">
        <f t="shared" si="11"/>
        <v>0</v>
      </c>
    </row>
    <row r="767" spans="1:7" x14ac:dyDescent="0.25">
      <c r="A767" s="1" t="s">
        <v>48</v>
      </c>
      <c r="E767" s="80"/>
      <c r="G767" s="7">
        <f t="shared" si="11"/>
        <v>0</v>
      </c>
    </row>
    <row r="768" spans="1:7" x14ac:dyDescent="0.25">
      <c r="A768" s="1" t="s">
        <v>48</v>
      </c>
      <c r="E768" s="80"/>
      <c r="G768" s="7">
        <f t="shared" si="11"/>
        <v>0</v>
      </c>
    </row>
    <row r="769" spans="1:7" x14ac:dyDescent="0.25">
      <c r="A769" s="1" t="s">
        <v>48</v>
      </c>
      <c r="E769" s="80"/>
      <c r="G769" s="7">
        <f t="shared" si="11"/>
        <v>0</v>
      </c>
    </row>
    <row r="770" spans="1:7" x14ac:dyDescent="0.25">
      <c r="A770" s="1" t="s">
        <v>48</v>
      </c>
      <c r="E770" s="80"/>
      <c r="G770" s="7">
        <f t="shared" si="11"/>
        <v>0</v>
      </c>
    </row>
    <row r="771" spans="1:7" x14ac:dyDescent="0.25">
      <c r="A771" s="1" t="s">
        <v>48</v>
      </c>
      <c r="E771" s="80"/>
      <c r="G771" s="7">
        <f t="shared" si="11"/>
        <v>0</v>
      </c>
    </row>
    <row r="772" spans="1:7" x14ac:dyDescent="0.25">
      <c r="A772" s="1" t="s">
        <v>48</v>
      </c>
      <c r="E772" s="80"/>
      <c r="G772" s="7">
        <f t="shared" si="11"/>
        <v>0</v>
      </c>
    </row>
    <row r="773" spans="1:7" x14ac:dyDescent="0.25">
      <c r="A773" s="1" t="s">
        <v>48</v>
      </c>
      <c r="E773" s="80"/>
      <c r="G773" s="7">
        <f t="shared" si="11"/>
        <v>0</v>
      </c>
    </row>
    <row r="774" spans="1:7" x14ac:dyDescent="0.25">
      <c r="A774" s="1" t="s">
        <v>48</v>
      </c>
      <c r="E774" s="80"/>
      <c r="G774" s="7">
        <f t="shared" si="11"/>
        <v>0</v>
      </c>
    </row>
    <row r="775" spans="1:7" x14ac:dyDescent="0.25">
      <c r="A775" s="1" t="s">
        <v>48</v>
      </c>
      <c r="E775" s="80"/>
      <c r="G775" s="7">
        <f t="shared" ref="G775:G838" si="12">IF(F775="Bébé actif",14,IF(F775="Récréatif",35,IF(F775="Récréatif STR",35,IF(F775="Récréatif GR",35,IF(F775="Récréatif PK",35,IF(F775="Récréatif adaptée",20,0))))))</f>
        <v>0</v>
      </c>
    </row>
    <row r="776" spans="1:7" x14ac:dyDescent="0.25">
      <c r="A776" s="1" t="s">
        <v>48</v>
      </c>
      <c r="E776" s="80"/>
      <c r="G776" s="7">
        <f t="shared" si="12"/>
        <v>0</v>
      </c>
    </row>
    <row r="777" spans="1:7" x14ac:dyDescent="0.25">
      <c r="A777" s="1" t="s">
        <v>48</v>
      </c>
      <c r="E777" s="80"/>
      <c r="G777" s="7">
        <f t="shared" si="12"/>
        <v>0</v>
      </c>
    </row>
    <row r="778" spans="1:7" x14ac:dyDescent="0.25">
      <c r="A778" s="1" t="s">
        <v>48</v>
      </c>
      <c r="E778" s="80"/>
      <c r="G778" s="7">
        <f t="shared" si="12"/>
        <v>0</v>
      </c>
    </row>
    <row r="779" spans="1:7" x14ac:dyDescent="0.25">
      <c r="A779" s="1" t="s">
        <v>48</v>
      </c>
      <c r="E779" s="80"/>
      <c r="G779" s="7">
        <f t="shared" si="12"/>
        <v>0</v>
      </c>
    </row>
    <row r="780" spans="1:7" x14ac:dyDescent="0.25">
      <c r="A780" s="1" t="s">
        <v>48</v>
      </c>
      <c r="E780" s="80"/>
      <c r="G780" s="7">
        <f t="shared" si="12"/>
        <v>0</v>
      </c>
    </row>
    <row r="781" spans="1:7" x14ac:dyDescent="0.25">
      <c r="A781" s="1" t="s">
        <v>48</v>
      </c>
      <c r="E781" s="80"/>
      <c r="G781" s="7">
        <f t="shared" si="12"/>
        <v>0</v>
      </c>
    </row>
    <row r="782" spans="1:7" x14ac:dyDescent="0.25">
      <c r="A782" s="1" t="s">
        <v>48</v>
      </c>
      <c r="E782" s="80"/>
      <c r="G782" s="7">
        <f t="shared" si="12"/>
        <v>0</v>
      </c>
    </row>
    <row r="783" spans="1:7" x14ac:dyDescent="0.25">
      <c r="A783" s="1" t="s">
        <v>48</v>
      </c>
      <c r="E783" s="80"/>
      <c r="G783" s="7">
        <f t="shared" si="12"/>
        <v>0</v>
      </c>
    </row>
    <row r="784" spans="1:7" x14ac:dyDescent="0.25">
      <c r="A784" s="1" t="s">
        <v>48</v>
      </c>
      <c r="E784" s="80"/>
      <c r="G784" s="7">
        <f t="shared" si="12"/>
        <v>0</v>
      </c>
    </row>
    <row r="785" spans="1:7" x14ac:dyDescent="0.25">
      <c r="A785" s="1" t="s">
        <v>48</v>
      </c>
      <c r="E785" s="80"/>
      <c r="G785" s="7">
        <f t="shared" si="12"/>
        <v>0</v>
      </c>
    </row>
    <row r="786" spans="1:7" x14ac:dyDescent="0.25">
      <c r="A786" s="1" t="s">
        <v>48</v>
      </c>
      <c r="E786" s="80"/>
      <c r="G786" s="7">
        <f t="shared" si="12"/>
        <v>0</v>
      </c>
    </row>
    <row r="787" spans="1:7" x14ac:dyDescent="0.25">
      <c r="A787" s="1" t="s">
        <v>48</v>
      </c>
      <c r="E787" s="80"/>
      <c r="G787" s="7">
        <f t="shared" si="12"/>
        <v>0</v>
      </c>
    </row>
    <row r="788" spans="1:7" x14ac:dyDescent="0.25">
      <c r="A788" s="1" t="s">
        <v>48</v>
      </c>
      <c r="E788" s="80"/>
      <c r="G788" s="7">
        <f t="shared" si="12"/>
        <v>0</v>
      </c>
    </row>
    <row r="789" spans="1:7" x14ac:dyDescent="0.25">
      <c r="A789" s="1" t="s">
        <v>48</v>
      </c>
      <c r="E789" s="80"/>
      <c r="G789" s="7">
        <f t="shared" si="12"/>
        <v>0</v>
      </c>
    </row>
    <row r="790" spans="1:7" x14ac:dyDescent="0.25">
      <c r="A790" s="1" t="s">
        <v>48</v>
      </c>
      <c r="E790" s="80"/>
      <c r="G790" s="7">
        <f t="shared" si="12"/>
        <v>0</v>
      </c>
    </row>
    <row r="791" spans="1:7" x14ac:dyDescent="0.25">
      <c r="A791" s="1" t="s">
        <v>48</v>
      </c>
      <c r="E791" s="80"/>
      <c r="G791" s="7">
        <f t="shared" si="12"/>
        <v>0</v>
      </c>
    </row>
    <row r="792" spans="1:7" x14ac:dyDescent="0.25">
      <c r="A792" s="1" t="s">
        <v>48</v>
      </c>
      <c r="E792" s="80"/>
      <c r="G792" s="7">
        <f t="shared" si="12"/>
        <v>0</v>
      </c>
    </row>
    <row r="793" spans="1:7" x14ac:dyDescent="0.25">
      <c r="A793" s="1" t="s">
        <v>48</v>
      </c>
      <c r="E793" s="80"/>
      <c r="G793" s="7">
        <f t="shared" si="12"/>
        <v>0</v>
      </c>
    </row>
    <row r="794" spans="1:7" x14ac:dyDescent="0.25">
      <c r="A794" s="1" t="s">
        <v>48</v>
      </c>
      <c r="E794" s="80"/>
      <c r="G794" s="7">
        <f t="shared" si="12"/>
        <v>0</v>
      </c>
    </row>
    <row r="795" spans="1:7" x14ac:dyDescent="0.25">
      <c r="A795" s="1" t="s">
        <v>48</v>
      </c>
      <c r="E795" s="80"/>
      <c r="G795" s="7">
        <f t="shared" si="12"/>
        <v>0</v>
      </c>
    </row>
    <row r="796" spans="1:7" x14ac:dyDescent="0.25">
      <c r="A796" s="1" t="s">
        <v>48</v>
      </c>
      <c r="E796" s="80"/>
      <c r="G796" s="7">
        <f t="shared" si="12"/>
        <v>0</v>
      </c>
    </row>
    <row r="797" spans="1:7" x14ac:dyDescent="0.25">
      <c r="A797" s="1" t="s">
        <v>48</v>
      </c>
      <c r="E797" s="80"/>
      <c r="G797" s="7">
        <f t="shared" si="12"/>
        <v>0</v>
      </c>
    </row>
    <row r="798" spans="1:7" x14ac:dyDescent="0.25">
      <c r="A798" s="1" t="s">
        <v>48</v>
      </c>
      <c r="E798" s="80"/>
      <c r="G798" s="7">
        <f t="shared" si="12"/>
        <v>0</v>
      </c>
    </row>
    <row r="799" spans="1:7" x14ac:dyDescent="0.25">
      <c r="A799" s="1" t="s">
        <v>48</v>
      </c>
      <c r="E799" s="80"/>
      <c r="G799" s="7">
        <f t="shared" si="12"/>
        <v>0</v>
      </c>
    </row>
    <row r="800" spans="1:7" x14ac:dyDescent="0.25">
      <c r="A800" s="1" t="s">
        <v>48</v>
      </c>
      <c r="E800" s="80"/>
      <c r="G800" s="7">
        <f t="shared" si="12"/>
        <v>0</v>
      </c>
    </row>
    <row r="801" spans="1:7" x14ac:dyDescent="0.25">
      <c r="A801" s="1" t="s">
        <v>48</v>
      </c>
      <c r="E801" s="80"/>
      <c r="G801" s="7">
        <f t="shared" si="12"/>
        <v>0</v>
      </c>
    </row>
    <row r="802" spans="1:7" x14ac:dyDescent="0.25">
      <c r="A802" s="1" t="s">
        <v>48</v>
      </c>
      <c r="E802" s="80"/>
      <c r="G802" s="7">
        <f t="shared" si="12"/>
        <v>0</v>
      </c>
    </row>
    <row r="803" spans="1:7" x14ac:dyDescent="0.25">
      <c r="A803" s="1" t="s">
        <v>48</v>
      </c>
      <c r="E803" s="80"/>
      <c r="G803" s="7">
        <f t="shared" si="12"/>
        <v>0</v>
      </c>
    </row>
    <row r="804" spans="1:7" x14ac:dyDescent="0.25">
      <c r="A804" s="1" t="s">
        <v>48</v>
      </c>
      <c r="E804" s="80"/>
      <c r="G804" s="7">
        <f t="shared" si="12"/>
        <v>0</v>
      </c>
    </row>
    <row r="805" spans="1:7" x14ac:dyDescent="0.25">
      <c r="A805" s="1" t="s">
        <v>48</v>
      </c>
      <c r="E805" s="80"/>
      <c r="G805" s="7">
        <f t="shared" si="12"/>
        <v>0</v>
      </c>
    </row>
    <row r="806" spans="1:7" x14ac:dyDescent="0.25">
      <c r="A806" s="1" t="s">
        <v>48</v>
      </c>
      <c r="E806" s="80"/>
      <c r="G806" s="7">
        <f t="shared" si="12"/>
        <v>0</v>
      </c>
    </row>
    <row r="807" spans="1:7" x14ac:dyDescent="0.25">
      <c r="A807" s="1" t="s">
        <v>48</v>
      </c>
      <c r="E807" s="80"/>
      <c r="G807" s="7">
        <f t="shared" si="12"/>
        <v>0</v>
      </c>
    </row>
    <row r="808" spans="1:7" x14ac:dyDescent="0.25">
      <c r="A808" s="1" t="s">
        <v>48</v>
      </c>
      <c r="E808" s="80"/>
      <c r="G808" s="7">
        <f t="shared" si="12"/>
        <v>0</v>
      </c>
    </row>
    <row r="809" spans="1:7" x14ac:dyDescent="0.25">
      <c r="A809" s="1" t="s">
        <v>48</v>
      </c>
      <c r="E809" s="80"/>
      <c r="G809" s="7">
        <f t="shared" si="12"/>
        <v>0</v>
      </c>
    </row>
    <row r="810" spans="1:7" x14ac:dyDescent="0.25">
      <c r="A810" s="1" t="s">
        <v>48</v>
      </c>
      <c r="E810" s="80"/>
      <c r="G810" s="7">
        <f t="shared" si="12"/>
        <v>0</v>
      </c>
    </row>
    <row r="811" spans="1:7" x14ac:dyDescent="0.25">
      <c r="A811" s="1" t="s">
        <v>48</v>
      </c>
      <c r="E811" s="80"/>
      <c r="G811" s="7">
        <f t="shared" si="12"/>
        <v>0</v>
      </c>
    </row>
    <row r="812" spans="1:7" x14ac:dyDescent="0.25">
      <c r="A812" s="1" t="s">
        <v>48</v>
      </c>
      <c r="E812" s="80"/>
      <c r="G812" s="7">
        <f t="shared" si="12"/>
        <v>0</v>
      </c>
    </row>
    <row r="813" spans="1:7" x14ac:dyDescent="0.25">
      <c r="A813" s="1" t="s">
        <v>48</v>
      </c>
      <c r="E813" s="80"/>
      <c r="G813" s="7">
        <f t="shared" si="12"/>
        <v>0</v>
      </c>
    </row>
    <row r="814" spans="1:7" x14ac:dyDescent="0.25">
      <c r="A814" s="1" t="s">
        <v>48</v>
      </c>
      <c r="E814" s="80"/>
      <c r="G814" s="7">
        <f t="shared" si="12"/>
        <v>0</v>
      </c>
    </row>
    <row r="815" spans="1:7" x14ac:dyDescent="0.25">
      <c r="A815" s="1" t="s">
        <v>48</v>
      </c>
      <c r="E815" s="80"/>
      <c r="G815" s="7">
        <f t="shared" si="12"/>
        <v>0</v>
      </c>
    </row>
    <row r="816" spans="1:7" x14ac:dyDescent="0.25">
      <c r="A816" s="1" t="s">
        <v>48</v>
      </c>
      <c r="E816" s="80"/>
      <c r="G816" s="7">
        <f t="shared" si="12"/>
        <v>0</v>
      </c>
    </row>
    <row r="817" spans="1:7" x14ac:dyDescent="0.25">
      <c r="A817" s="1" t="s">
        <v>48</v>
      </c>
      <c r="E817" s="80"/>
      <c r="G817" s="7">
        <f t="shared" si="12"/>
        <v>0</v>
      </c>
    </row>
    <row r="818" spans="1:7" x14ac:dyDescent="0.25">
      <c r="A818" s="1" t="s">
        <v>48</v>
      </c>
      <c r="E818" s="80"/>
      <c r="G818" s="7">
        <f t="shared" si="12"/>
        <v>0</v>
      </c>
    </row>
    <row r="819" spans="1:7" x14ac:dyDescent="0.25">
      <c r="A819" s="1" t="s">
        <v>48</v>
      </c>
      <c r="E819" s="80"/>
      <c r="G819" s="7">
        <f t="shared" si="12"/>
        <v>0</v>
      </c>
    </row>
    <row r="820" spans="1:7" x14ac:dyDescent="0.25">
      <c r="A820" s="1" t="s">
        <v>48</v>
      </c>
      <c r="E820" s="80"/>
      <c r="G820" s="7">
        <f t="shared" si="12"/>
        <v>0</v>
      </c>
    </row>
    <row r="821" spans="1:7" x14ac:dyDescent="0.25">
      <c r="A821" s="1" t="s">
        <v>48</v>
      </c>
      <c r="E821" s="80"/>
      <c r="G821" s="7">
        <f t="shared" si="12"/>
        <v>0</v>
      </c>
    </row>
    <row r="822" spans="1:7" x14ac:dyDescent="0.25">
      <c r="A822" s="1" t="s">
        <v>48</v>
      </c>
      <c r="E822" s="80"/>
      <c r="G822" s="7">
        <f t="shared" si="12"/>
        <v>0</v>
      </c>
    </row>
    <row r="823" spans="1:7" x14ac:dyDescent="0.25">
      <c r="A823" s="1" t="s">
        <v>48</v>
      </c>
      <c r="E823" s="80"/>
      <c r="G823" s="7">
        <f t="shared" si="12"/>
        <v>0</v>
      </c>
    </row>
    <row r="824" spans="1:7" x14ac:dyDescent="0.25">
      <c r="A824" s="1" t="s">
        <v>48</v>
      </c>
      <c r="E824" s="80"/>
      <c r="G824" s="7">
        <f t="shared" si="12"/>
        <v>0</v>
      </c>
    </row>
    <row r="825" spans="1:7" x14ac:dyDescent="0.25">
      <c r="A825" s="1" t="s">
        <v>48</v>
      </c>
      <c r="E825" s="80"/>
      <c r="G825" s="7">
        <f t="shared" si="12"/>
        <v>0</v>
      </c>
    </row>
    <row r="826" spans="1:7" x14ac:dyDescent="0.25">
      <c r="A826" s="1" t="s">
        <v>48</v>
      </c>
      <c r="E826" s="80"/>
      <c r="G826" s="7">
        <f t="shared" si="12"/>
        <v>0</v>
      </c>
    </row>
    <row r="827" spans="1:7" x14ac:dyDescent="0.25">
      <c r="A827" s="1" t="s">
        <v>48</v>
      </c>
      <c r="E827" s="80"/>
      <c r="G827" s="7">
        <f t="shared" si="12"/>
        <v>0</v>
      </c>
    </row>
    <row r="828" spans="1:7" x14ac:dyDescent="0.25">
      <c r="A828" s="1" t="s">
        <v>48</v>
      </c>
      <c r="E828" s="80"/>
      <c r="G828" s="7">
        <f t="shared" si="12"/>
        <v>0</v>
      </c>
    </row>
    <row r="829" spans="1:7" x14ac:dyDescent="0.25">
      <c r="A829" s="1" t="s">
        <v>48</v>
      </c>
      <c r="E829" s="80"/>
      <c r="G829" s="7">
        <f t="shared" si="12"/>
        <v>0</v>
      </c>
    </row>
    <row r="830" spans="1:7" x14ac:dyDescent="0.25">
      <c r="A830" s="1" t="s">
        <v>48</v>
      </c>
      <c r="E830" s="80"/>
      <c r="G830" s="7">
        <f t="shared" si="12"/>
        <v>0</v>
      </c>
    </row>
    <row r="831" spans="1:7" x14ac:dyDescent="0.25">
      <c r="A831" s="1" t="s">
        <v>48</v>
      </c>
      <c r="E831" s="80"/>
      <c r="G831" s="7">
        <f t="shared" si="12"/>
        <v>0</v>
      </c>
    </row>
    <row r="832" spans="1:7" x14ac:dyDescent="0.25">
      <c r="A832" s="1" t="s">
        <v>48</v>
      </c>
      <c r="E832" s="80"/>
      <c r="G832" s="7">
        <f t="shared" si="12"/>
        <v>0</v>
      </c>
    </row>
    <row r="833" spans="1:7" x14ac:dyDescent="0.25">
      <c r="A833" s="1" t="s">
        <v>48</v>
      </c>
      <c r="E833" s="80"/>
      <c r="G833" s="7">
        <f t="shared" si="12"/>
        <v>0</v>
      </c>
    </row>
    <row r="834" spans="1:7" x14ac:dyDescent="0.25">
      <c r="A834" s="1" t="s">
        <v>48</v>
      </c>
      <c r="E834" s="80"/>
      <c r="G834" s="7">
        <f t="shared" si="12"/>
        <v>0</v>
      </c>
    </row>
    <row r="835" spans="1:7" x14ac:dyDescent="0.25">
      <c r="A835" s="1" t="s">
        <v>48</v>
      </c>
      <c r="E835" s="80"/>
      <c r="G835" s="7">
        <f t="shared" si="12"/>
        <v>0</v>
      </c>
    </row>
    <row r="836" spans="1:7" x14ac:dyDescent="0.25">
      <c r="A836" s="1" t="s">
        <v>48</v>
      </c>
      <c r="E836" s="80"/>
      <c r="G836" s="7">
        <f t="shared" si="12"/>
        <v>0</v>
      </c>
    </row>
    <row r="837" spans="1:7" x14ac:dyDescent="0.25">
      <c r="A837" s="1" t="s">
        <v>48</v>
      </c>
      <c r="E837" s="80"/>
      <c r="G837" s="7">
        <f t="shared" si="12"/>
        <v>0</v>
      </c>
    </row>
    <row r="838" spans="1:7" x14ac:dyDescent="0.25">
      <c r="A838" s="1" t="s">
        <v>48</v>
      </c>
      <c r="E838" s="80"/>
      <c r="G838" s="7">
        <f t="shared" si="12"/>
        <v>0</v>
      </c>
    </row>
    <row r="839" spans="1:7" x14ac:dyDescent="0.25">
      <c r="A839" s="1" t="s">
        <v>48</v>
      </c>
      <c r="E839" s="80"/>
      <c r="G839" s="7">
        <f t="shared" ref="G839:G902" si="13">IF(F839="Bébé actif",14,IF(F839="Récréatif",35,IF(F839="Récréatif STR",35,IF(F839="Récréatif GR",35,IF(F839="Récréatif PK",35,IF(F839="Récréatif adaptée",20,0))))))</f>
        <v>0</v>
      </c>
    </row>
    <row r="840" spans="1:7" x14ac:dyDescent="0.25">
      <c r="A840" s="1" t="s">
        <v>48</v>
      </c>
      <c r="E840" s="80"/>
      <c r="G840" s="7">
        <f t="shared" si="13"/>
        <v>0</v>
      </c>
    </row>
    <row r="841" spans="1:7" x14ac:dyDescent="0.25">
      <c r="A841" s="1" t="s">
        <v>48</v>
      </c>
      <c r="E841" s="80"/>
      <c r="G841" s="7">
        <f t="shared" si="13"/>
        <v>0</v>
      </c>
    </row>
    <row r="842" spans="1:7" x14ac:dyDescent="0.25">
      <c r="A842" s="1" t="s">
        <v>48</v>
      </c>
      <c r="E842" s="80"/>
      <c r="G842" s="7">
        <f t="shared" si="13"/>
        <v>0</v>
      </c>
    </row>
    <row r="843" spans="1:7" x14ac:dyDescent="0.25">
      <c r="A843" s="1" t="s">
        <v>48</v>
      </c>
      <c r="E843" s="80"/>
      <c r="G843" s="7">
        <f t="shared" si="13"/>
        <v>0</v>
      </c>
    </row>
    <row r="844" spans="1:7" x14ac:dyDescent="0.25">
      <c r="A844" s="1" t="s">
        <v>48</v>
      </c>
      <c r="E844" s="80"/>
      <c r="G844" s="7">
        <f t="shared" si="13"/>
        <v>0</v>
      </c>
    </row>
    <row r="845" spans="1:7" x14ac:dyDescent="0.25">
      <c r="A845" s="1" t="s">
        <v>48</v>
      </c>
      <c r="E845" s="80"/>
      <c r="G845" s="7">
        <f t="shared" si="13"/>
        <v>0</v>
      </c>
    </row>
    <row r="846" spans="1:7" x14ac:dyDescent="0.25">
      <c r="A846" s="1" t="s">
        <v>48</v>
      </c>
      <c r="E846" s="80"/>
      <c r="G846" s="7">
        <f t="shared" si="13"/>
        <v>0</v>
      </c>
    </row>
    <row r="847" spans="1:7" x14ac:dyDescent="0.25">
      <c r="A847" s="1" t="s">
        <v>48</v>
      </c>
      <c r="E847" s="80"/>
      <c r="G847" s="7">
        <f t="shared" si="13"/>
        <v>0</v>
      </c>
    </row>
    <row r="848" spans="1:7" x14ac:dyDescent="0.25">
      <c r="A848" s="1" t="s">
        <v>48</v>
      </c>
      <c r="E848" s="80"/>
      <c r="G848" s="7">
        <f t="shared" si="13"/>
        <v>0</v>
      </c>
    </row>
    <row r="849" spans="1:7" x14ac:dyDescent="0.25">
      <c r="A849" s="1" t="s">
        <v>48</v>
      </c>
      <c r="E849" s="80"/>
      <c r="G849" s="7">
        <f t="shared" si="13"/>
        <v>0</v>
      </c>
    </row>
    <row r="850" spans="1:7" x14ac:dyDescent="0.25">
      <c r="A850" s="1" t="s">
        <v>48</v>
      </c>
      <c r="E850" s="80"/>
      <c r="G850" s="7">
        <f t="shared" si="13"/>
        <v>0</v>
      </c>
    </row>
    <row r="851" spans="1:7" x14ac:dyDescent="0.25">
      <c r="A851" s="1" t="s">
        <v>48</v>
      </c>
      <c r="E851" s="80"/>
      <c r="G851" s="7">
        <f t="shared" si="13"/>
        <v>0</v>
      </c>
    </row>
    <row r="852" spans="1:7" x14ac:dyDescent="0.25">
      <c r="A852" s="1" t="s">
        <v>48</v>
      </c>
      <c r="E852" s="80"/>
      <c r="G852" s="7">
        <f t="shared" si="13"/>
        <v>0</v>
      </c>
    </row>
    <row r="853" spans="1:7" x14ac:dyDescent="0.25">
      <c r="A853" s="1" t="s">
        <v>48</v>
      </c>
      <c r="E853" s="80"/>
      <c r="G853" s="7">
        <f t="shared" si="13"/>
        <v>0</v>
      </c>
    </row>
    <row r="854" spans="1:7" x14ac:dyDescent="0.25">
      <c r="A854" s="1" t="s">
        <v>48</v>
      </c>
      <c r="E854" s="80"/>
      <c r="G854" s="7">
        <f t="shared" si="13"/>
        <v>0</v>
      </c>
    </row>
    <row r="855" spans="1:7" x14ac:dyDescent="0.25">
      <c r="A855" s="1" t="s">
        <v>48</v>
      </c>
      <c r="E855" s="80"/>
      <c r="G855" s="7">
        <f t="shared" si="13"/>
        <v>0</v>
      </c>
    </row>
    <row r="856" spans="1:7" x14ac:dyDescent="0.25">
      <c r="A856" s="1" t="s">
        <v>48</v>
      </c>
      <c r="E856" s="80"/>
      <c r="G856" s="7">
        <f t="shared" si="13"/>
        <v>0</v>
      </c>
    </row>
    <row r="857" spans="1:7" x14ac:dyDescent="0.25">
      <c r="A857" s="1" t="s">
        <v>48</v>
      </c>
      <c r="E857" s="80"/>
      <c r="G857" s="7">
        <f t="shared" si="13"/>
        <v>0</v>
      </c>
    </row>
    <row r="858" spans="1:7" x14ac:dyDescent="0.25">
      <c r="A858" s="1" t="s">
        <v>48</v>
      </c>
      <c r="E858" s="80"/>
      <c r="G858" s="7">
        <f t="shared" si="13"/>
        <v>0</v>
      </c>
    </row>
    <row r="859" spans="1:7" x14ac:dyDescent="0.25">
      <c r="A859" s="1" t="s">
        <v>48</v>
      </c>
      <c r="E859" s="80"/>
      <c r="G859" s="7">
        <f t="shared" si="13"/>
        <v>0</v>
      </c>
    </row>
    <row r="860" spans="1:7" x14ac:dyDescent="0.25">
      <c r="A860" s="1" t="s">
        <v>48</v>
      </c>
      <c r="E860" s="80"/>
      <c r="G860" s="7">
        <f t="shared" si="13"/>
        <v>0</v>
      </c>
    </row>
    <row r="861" spans="1:7" x14ac:dyDescent="0.25">
      <c r="A861" s="1" t="s">
        <v>48</v>
      </c>
      <c r="E861" s="80"/>
      <c r="G861" s="7">
        <f t="shared" si="13"/>
        <v>0</v>
      </c>
    </row>
    <row r="862" spans="1:7" x14ac:dyDescent="0.25">
      <c r="A862" s="1" t="s">
        <v>48</v>
      </c>
      <c r="E862" s="80"/>
      <c r="G862" s="7">
        <f t="shared" si="13"/>
        <v>0</v>
      </c>
    </row>
    <row r="863" spans="1:7" x14ac:dyDescent="0.25">
      <c r="A863" s="1" t="s">
        <v>48</v>
      </c>
      <c r="E863" s="80"/>
      <c r="G863" s="7">
        <f t="shared" si="13"/>
        <v>0</v>
      </c>
    </row>
    <row r="864" spans="1:7" x14ac:dyDescent="0.25">
      <c r="A864" s="1" t="s">
        <v>48</v>
      </c>
      <c r="E864" s="80"/>
      <c r="G864" s="7">
        <f t="shared" si="13"/>
        <v>0</v>
      </c>
    </row>
    <row r="865" spans="1:7" x14ac:dyDescent="0.25">
      <c r="A865" s="1" t="s">
        <v>48</v>
      </c>
      <c r="E865" s="80"/>
      <c r="G865" s="7">
        <f t="shared" si="13"/>
        <v>0</v>
      </c>
    </row>
    <row r="866" spans="1:7" x14ac:dyDescent="0.25">
      <c r="A866" s="1" t="s">
        <v>48</v>
      </c>
      <c r="E866" s="80"/>
      <c r="G866" s="7">
        <f t="shared" si="13"/>
        <v>0</v>
      </c>
    </row>
    <row r="867" spans="1:7" x14ac:dyDescent="0.25">
      <c r="A867" s="1" t="s">
        <v>48</v>
      </c>
      <c r="E867" s="80"/>
      <c r="G867" s="7">
        <f t="shared" si="13"/>
        <v>0</v>
      </c>
    </row>
    <row r="868" spans="1:7" x14ac:dyDescent="0.25">
      <c r="A868" s="1" t="s">
        <v>48</v>
      </c>
      <c r="E868" s="80"/>
      <c r="G868" s="7">
        <f t="shared" si="13"/>
        <v>0</v>
      </c>
    </row>
    <row r="869" spans="1:7" x14ac:dyDescent="0.25">
      <c r="A869" s="1" t="s">
        <v>48</v>
      </c>
      <c r="E869" s="80"/>
      <c r="G869" s="7">
        <f t="shared" si="13"/>
        <v>0</v>
      </c>
    </row>
    <row r="870" spans="1:7" x14ac:dyDescent="0.25">
      <c r="A870" s="1" t="s">
        <v>48</v>
      </c>
      <c r="E870" s="80"/>
      <c r="G870" s="7">
        <f t="shared" si="13"/>
        <v>0</v>
      </c>
    </row>
    <row r="871" spans="1:7" x14ac:dyDescent="0.25">
      <c r="A871" s="1" t="s">
        <v>48</v>
      </c>
      <c r="E871" s="80"/>
      <c r="G871" s="7">
        <f t="shared" si="13"/>
        <v>0</v>
      </c>
    </row>
    <row r="872" spans="1:7" x14ac:dyDescent="0.25">
      <c r="A872" s="1" t="s">
        <v>48</v>
      </c>
      <c r="E872" s="80"/>
      <c r="G872" s="7">
        <f t="shared" si="13"/>
        <v>0</v>
      </c>
    </row>
    <row r="873" spans="1:7" x14ac:dyDescent="0.25">
      <c r="A873" s="1" t="s">
        <v>48</v>
      </c>
      <c r="E873" s="80"/>
      <c r="G873" s="7">
        <f t="shared" si="13"/>
        <v>0</v>
      </c>
    </row>
    <row r="874" spans="1:7" x14ac:dyDescent="0.25">
      <c r="A874" s="1" t="s">
        <v>48</v>
      </c>
      <c r="E874" s="80"/>
      <c r="G874" s="7">
        <f t="shared" si="13"/>
        <v>0</v>
      </c>
    </row>
    <row r="875" spans="1:7" x14ac:dyDescent="0.25">
      <c r="A875" s="1" t="s">
        <v>48</v>
      </c>
      <c r="E875" s="80"/>
      <c r="G875" s="7">
        <f t="shared" si="13"/>
        <v>0</v>
      </c>
    </row>
    <row r="876" spans="1:7" x14ac:dyDescent="0.25">
      <c r="A876" s="1" t="s">
        <v>48</v>
      </c>
      <c r="E876" s="80"/>
      <c r="G876" s="7">
        <f t="shared" si="13"/>
        <v>0</v>
      </c>
    </row>
    <row r="877" spans="1:7" x14ac:dyDescent="0.25">
      <c r="A877" s="1" t="s">
        <v>48</v>
      </c>
      <c r="E877" s="80"/>
      <c r="G877" s="7">
        <f t="shared" si="13"/>
        <v>0</v>
      </c>
    </row>
    <row r="878" spans="1:7" x14ac:dyDescent="0.25">
      <c r="A878" s="1" t="s">
        <v>48</v>
      </c>
      <c r="E878" s="80"/>
      <c r="G878" s="7">
        <f t="shared" si="13"/>
        <v>0</v>
      </c>
    </row>
    <row r="879" spans="1:7" x14ac:dyDescent="0.25">
      <c r="A879" s="1" t="s">
        <v>48</v>
      </c>
      <c r="E879" s="80"/>
      <c r="G879" s="7">
        <f t="shared" si="13"/>
        <v>0</v>
      </c>
    </row>
    <row r="880" spans="1:7" x14ac:dyDescent="0.25">
      <c r="A880" s="1" t="s">
        <v>48</v>
      </c>
      <c r="E880" s="80"/>
      <c r="G880" s="7">
        <f t="shared" si="13"/>
        <v>0</v>
      </c>
    </row>
    <row r="881" spans="1:7" x14ac:dyDescent="0.25">
      <c r="A881" s="1" t="s">
        <v>48</v>
      </c>
      <c r="E881" s="80"/>
      <c r="G881" s="7">
        <f t="shared" si="13"/>
        <v>0</v>
      </c>
    </row>
    <row r="882" spans="1:7" x14ac:dyDescent="0.25">
      <c r="A882" s="1" t="s">
        <v>48</v>
      </c>
      <c r="E882" s="80"/>
      <c r="G882" s="7">
        <f t="shared" si="13"/>
        <v>0</v>
      </c>
    </row>
    <row r="883" spans="1:7" x14ac:dyDescent="0.25">
      <c r="A883" s="1" t="s">
        <v>48</v>
      </c>
      <c r="E883" s="80"/>
      <c r="G883" s="7">
        <f t="shared" si="13"/>
        <v>0</v>
      </c>
    </row>
    <row r="884" spans="1:7" x14ac:dyDescent="0.25">
      <c r="A884" s="1" t="s">
        <v>48</v>
      </c>
      <c r="E884" s="80"/>
      <c r="G884" s="7">
        <f t="shared" si="13"/>
        <v>0</v>
      </c>
    </row>
    <row r="885" spans="1:7" x14ac:dyDescent="0.25">
      <c r="A885" s="1" t="s">
        <v>48</v>
      </c>
      <c r="E885" s="80"/>
      <c r="G885" s="7">
        <f t="shared" si="13"/>
        <v>0</v>
      </c>
    </row>
    <row r="886" spans="1:7" x14ac:dyDescent="0.25">
      <c r="A886" s="1" t="s">
        <v>48</v>
      </c>
      <c r="E886" s="80"/>
      <c r="G886" s="7">
        <f t="shared" si="13"/>
        <v>0</v>
      </c>
    </row>
    <row r="887" spans="1:7" x14ac:dyDescent="0.25">
      <c r="A887" s="1" t="s">
        <v>48</v>
      </c>
      <c r="E887" s="80"/>
      <c r="G887" s="7">
        <f t="shared" si="13"/>
        <v>0</v>
      </c>
    </row>
    <row r="888" spans="1:7" x14ac:dyDescent="0.25">
      <c r="A888" s="1" t="s">
        <v>48</v>
      </c>
      <c r="E888" s="80"/>
      <c r="G888" s="7">
        <f t="shared" si="13"/>
        <v>0</v>
      </c>
    </row>
    <row r="889" spans="1:7" x14ac:dyDescent="0.25">
      <c r="A889" s="1" t="s">
        <v>48</v>
      </c>
      <c r="E889" s="80"/>
      <c r="G889" s="7">
        <f t="shared" si="13"/>
        <v>0</v>
      </c>
    </row>
    <row r="890" spans="1:7" x14ac:dyDescent="0.25">
      <c r="A890" s="1" t="s">
        <v>48</v>
      </c>
      <c r="E890" s="80"/>
      <c r="G890" s="7">
        <f t="shared" si="13"/>
        <v>0</v>
      </c>
    </row>
    <row r="891" spans="1:7" x14ac:dyDescent="0.25">
      <c r="A891" s="1" t="s">
        <v>48</v>
      </c>
      <c r="E891" s="80"/>
      <c r="G891" s="7">
        <f t="shared" si="13"/>
        <v>0</v>
      </c>
    </row>
    <row r="892" spans="1:7" x14ac:dyDescent="0.25">
      <c r="A892" s="1" t="s">
        <v>48</v>
      </c>
      <c r="E892" s="80"/>
      <c r="G892" s="7">
        <f t="shared" si="13"/>
        <v>0</v>
      </c>
    </row>
    <row r="893" spans="1:7" x14ac:dyDescent="0.25">
      <c r="A893" s="1" t="s">
        <v>48</v>
      </c>
      <c r="E893" s="80"/>
      <c r="G893" s="7">
        <f t="shared" si="13"/>
        <v>0</v>
      </c>
    </row>
    <row r="894" spans="1:7" x14ac:dyDescent="0.25">
      <c r="A894" s="1" t="s">
        <v>48</v>
      </c>
      <c r="E894" s="80"/>
      <c r="G894" s="7">
        <f t="shared" si="13"/>
        <v>0</v>
      </c>
    </row>
    <row r="895" spans="1:7" x14ac:dyDescent="0.25">
      <c r="A895" s="1" t="s">
        <v>48</v>
      </c>
      <c r="E895" s="80"/>
      <c r="G895" s="7">
        <f t="shared" si="13"/>
        <v>0</v>
      </c>
    </row>
    <row r="896" spans="1:7" x14ac:dyDescent="0.25">
      <c r="A896" s="1" t="s">
        <v>48</v>
      </c>
      <c r="E896" s="80"/>
      <c r="G896" s="7">
        <f t="shared" si="13"/>
        <v>0</v>
      </c>
    </row>
    <row r="897" spans="1:7" x14ac:dyDescent="0.25">
      <c r="A897" s="1" t="s">
        <v>48</v>
      </c>
      <c r="E897" s="80"/>
      <c r="G897" s="7">
        <f t="shared" si="13"/>
        <v>0</v>
      </c>
    </row>
    <row r="898" spans="1:7" x14ac:dyDescent="0.25">
      <c r="A898" s="1" t="s">
        <v>48</v>
      </c>
      <c r="E898" s="80"/>
      <c r="G898" s="7">
        <f t="shared" si="13"/>
        <v>0</v>
      </c>
    </row>
    <row r="899" spans="1:7" x14ac:dyDescent="0.25">
      <c r="A899" s="1" t="s">
        <v>48</v>
      </c>
      <c r="E899" s="80"/>
      <c r="G899" s="7">
        <f t="shared" si="13"/>
        <v>0</v>
      </c>
    </row>
    <row r="900" spans="1:7" x14ac:dyDescent="0.25">
      <c r="A900" s="1" t="s">
        <v>48</v>
      </c>
      <c r="E900" s="80"/>
      <c r="G900" s="7">
        <f t="shared" si="13"/>
        <v>0</v>
      </c>
    </row>
    <row r="901" spans="1:7" x14ac:dyDescent="0.25">
      <c r="A901" s="1" t="s">
        <v>48</v>
      </c>
      <c r="E901" s="80"/>
      <c r="G901" s="7">
        <f t="shared" si="13"/>
        <v>0</v>
      </c>
    </row>
    <row r="902" spans="1:7" x14ac:dyDescent="0.25">
      <c r="A902" s="1" t="s">
        <v>48</v>
      </c>
      <c r="E902" s="80"/>
      <c r="G902" s="7">
        <f t="shared" si="13"/>
        <v>0</v>
      </c>
    </row>
    <row r="903" spans="1:7" x14ac:dyDescent="0.25">
      <c r="A903" s="1" t="s">
        <v>48</v>
      </c>
      <c r="E903" s="80"/>
      <c r="G903" s="7">
        <f t="shared" ref="G903:G963" si="14">IF(F903="Bébé actif",14,IF(F903="Récréatif",35,IF(F903="Récréatif STR",35,IF(F903="Récréatif GR",35,IF(F903="Récréatif PK",35,IF(F903="Récréatif adaptée",20,0))))))</f>
        <v>0</v>
      </c>
    </row>
    <row r="904" spans="1:7" x14ac:dyDescent="0.25">
      <c r="A904" s="1" t="s">
        <v>48</v>
      </c>
      <c r="E904" s="80"/>
      <c r="G904" s="7">
        <f t="shared" si="14"/>
        <v>0</v>
      </c>
    </row>
    <row r="905" spans="1:7" x14ac:dyDescent="0.25">
      <c r="A905" s="1" t="s">
        <v>48</v>
      </c>
      <c r="E905" s="80"/>
      <c r="G905" s="7">
        <f t="shared" si="14"/>
        <v>0</v>
      </c>
    </row>
    <row r="906" spans="1:7" x14ac:dyDescent="0.25">
      <c r="A906" s="1" t="s">
        <v>48</v>
      </c>
      <c r="E906" s="80"/>
      <c r="G906" s="7">
        <f t="shared" si="14"/>
        <v>0</v>
      </c>
    </row>
    <row r="907" spans="1:7" x14ac:dyDescent="0.25">
      <c r="A907" s="1" t="s">
        <v>48</v>
      </c>
      <c r="E907" s="80"/>
      <c r="G907" s="7">
        <f t="shared" si="14"/>
        <v>0</v>
      </c>
    </row>
    <row r="908" spans="1:7" x14ac:dyDescent="0.25">
      <c r="A908" s="1" t="s">
        <v>48</v>
      </c>
      <c r="E908" s="80"/>
      <c r="G908" s="7">
        <f t="shared" si="14"/>
        <v>0</v>
      </c>
    </row>
    <row r="909" spans="1:7" x14ac:dyDescent="0.25">
      <c r="A909" s="1" t="s">
        <v>48</v>
      </c>
      <c r="E909" s="80"/>
      <c r="G909" s="7">
        <f t="shared" si="14"/>
        <v>0</v>
      </c>
    </row>
    <row r="910" spans="1:7" x14ac:dyDescent="0.25">
      <c r="A910" s="1" t="s">
        <v>48</v>
      </c>
      <c r="E910" s="80"/>
      <c r="G910" s="7">
        <f t="shared" si="14"/>
        <v>0</v>
      </c>
    </row>
    <row r="911" spans="1:7" x14ac:dyDescent="0.25">
      <c r="A911" s="1" t="s">
        <v>48</v>
      </c>
      <c r="E911" s="80"/>
      <c r="G911" s="7">
        <f t="shared" si="14"/>
        <v>0</v>
      </c>
    </row>
    <row r="912" spans="1:7" x14ac:dyDescent="0.25">
      <c r="A912" s="1" t="s">
        <v>48</v>
      </c>
      <c r="E912" s="80"/>
      <c r="G912" s="7">
        <f t="shared" si="14"/>
        <v>0</v>
      </c>
    </row>
    <row r="913" spans="1:7" x14ac:dyDescent="0.25">
      <c r="A913" s="1" t="s">
        <v>48</v>
      </c>
      <c r="E913" s="80"/>
      <c r="G913" s="7">
        <f t="shared" si="14"/>
        <v>0</v>
      </c>
    </row>
    <row r="914" spans="1:7" x14ac:dyDescent="0.25">
      <c r="A914" s="1" t="s">
        <v>48</v>
      </c>
      <c r="E914" s="80"/>
      <c r="G914" s="7">
        <f t="shared" si="14"/>
        <v>0</v>
      </c>
    </row>
    <row r="915" spans="1:7" x14ac:dyDescent="0.25">
      <c r="A915" s="1" t="s">
        <v>48</v>
      </c>
      <c r="E915" s="80"/>
      <c r="G915" s="7">
        <f t="shared" si="14"/>
        <v>0</v>
      </c>
    </row>
    <row r="916" spans="1:7" x14ac:dyDescent="0.25">
      <c r="A916" s="1" t="s">
        <v>48</v>
      </c>
      <c r="E916" s="80"/>
      <c r="G916" s="7">
        <f t="shared" si="14"/>
        <v>0</v>
      </c>
    </row>
    <row r="917" spans="1:7" x14ac:dyDescent="0.25">
      <c r="A917" s="1" t="s">
        <v>48</v>
      </c>
      <c r="E917" s="80"/>
      <c r="G917" s="7">
        <f t="shared" si="14"/>
        <v>0</v>
      </c>
    </row>
    <row r="918" spans="1:7" x14ac:dyDescent="0.25">
      <c r="A918" s="1" t="s">
        <v>48</v>
      </c>
      <c r="E918" s="80"/>
      <c r="G918" s="7">
        <f t="shared" si="14"/>
        <v>0</v>
      </c>
    </row>
    <row r="919" spans="1:7" x14ac:dyDescent="0.25">
      <c r="A919" s="1" t="s">
        <v>48</v>
      </c>
      <c r="E919" s="80"/>
      <c r="G919" s="7">
        <f t="shared" si="14"/>
        <v>0</v>
      </c>
    </row>
    <row r="920" spans="1:7" x14ac:dyDescent="0.25">
      <c r="A920" s="1" t="s">
        <v>48</v>
      </c>
      <c r="E920" s="80"/>
      <c r="G920" s="7">
        <f t="shared" si="14"/>
        <v>0</v>
      </c>
    </row>
    <row r="921" spans="1:7" x14ac:dyDescent="0.25">
      <c r="A921" s="1" t="s">
        <v>48</v>
      </c>
      <c r="E921" s="80"/>
      <c r="G921" s="7">
        <f t="shared" si="14"/>
        <v>0</v>
      </c>
    </row>
    <row r="922" spans="1:7" x14ac:dyDescent="0.25">
      <c r="A922" s="1" t="s">
        <v>48</v>
      </c>
      <c r="E922" s="80"/>
      <c r="G922" s="7">
        <f t="shared" si="14"/>
        <v>0</v>
      </c>
    </row>
    <row r="923" spans="1:7" x14ac:dyDescent="0.25">
      <c r="A923" s="1" t="s">
        <v>48</v>
      </c>
      <c r="E923" s="80"/>
      <c r="G923" s="7">
        <f t="shared" si="14"/>
        <v>0</v>
      </c>
    </row>
    <row r="924" spans="1:7" x14ac:dyDescent="0.25">
      <c r="A924" s="1" t="s">
        <v>48</v>
      </c>
      <c r="E924" s="80"/>
      <c r="G924" s="7">
        <f t="shared" si="14"/>
        <v>0</v>
      </c>
    </row>
    <row r="925" spans="1:7" x14ac:dyDescent="0.25">
      <c r="A925" s="1" t="s">
        <v>48</v>
      </c>
      <c r="E925" s="80"/>
      <c r="G925" s="7">
        <f t="shared" si="14"/>
        <v>0</v>
      </c>
    </row>
    <row r="926" spans="1:7" x14ac:dyDescent="0.25">
      <c r="A926" s="1" t="s">
        <v>48</v>
      </c>
      <c r="E926" s="80"/>
      <c r="G926" s="7">
        <f t="shared" si="14"/>
        <v>0</v>
      </c>
    </row>
    <row r="927" spans="1:7" x14ac:dyDescent="0.25">
      <c r="A927" s="1" t="s">
        <v>48</v>
      </c>
      <c r="E927" s="80"/>
      <c r="G927" s="7">
        <f t="shared" si="14"/>
        <v>0</v>
      </c>
    </row>
    <row r="928" spans="1:7" x14ac:dyDescent="0.25">
      <c r="A928" s="1" t="s">
        <v>48</v>
      </c>
      <c r="E928" s="80"/>
      <c r="G928" s="7">
        <f t="shared" si="14"/>
        <v>0</v>
      </c>
    </row>
    <row r="929" spans="1:7" x14ac:dyDescent="0.25">
      <c r="A929" s="1" t="s">
        <v>48</v>
      </c>
      <c r="E929" s="80"/>
      <c r="G929" s="7">
        <f t="shared" si="14"/>
        <v>0</v>
      </c>
    </row>
    <row r="930" spans="1:7" x14ac:dyDescent="0.25">
      <c r="A930" s="1" t="s">
        <v>48</v>
      </c>
      <c r="E930" s="80"/>
      <c r="G930" s="7">
        <f t="shared" si="14"/>
        <v>0</v>
      </c>
    </row>
    <row r="931" spans="1:7" x14ac:dyDescent="0.25">
      <c r="A931" s="1" t="s">
        <v>48</v>
      </c>
      <c r="E931" s="80"/>
      <c r="G931" s="7">
        <f t="shared" si="14"/>
        <v>0</v>
      </c>
    </row>
    <row r="932" spans="1:7" x14ac:dyDescent="0.25">
      <c r="A932" s="1" t="s">
        <v>48</v>
      </c>
      <c r="E932" s="80"/>
      <c r="G932" s="7">
        <f t="shared" si="14"/>
        <v>0</v>
      </c>
    </row>
    <row r="933" spans="1:7" x14ac:dyDescent="0.25">
      <c r="A933" s="1" t="s">
        <v>48</v>
      </c>
      <c r="E933" s="80"/>
      <c r="G933" s="7">
        <f t="shared" si="14"/>
        <v>0</v>
      </c>
    </row>
    <row r="934" spans="1:7" x14ac:dyDescent="0.25">
      <c r="A934" s="1" t="s">
        <v>48</v>
      </c>
      <c r="E934" s="80"/>
      <c r="G934" s="7">
        <f t="shared" si="14"/>
        <v>0</v>
      </c>
    </row>
    <row r="935" spans="1:7" x14ac:dyDescent="0.25">
      <c r="A935" s="1" t="s">
        <v>48</v>
      </c>
      <c r="E935" s="80"/>
      <c r="G935" s="7">
        <f t="shared" si="14"/>
        <v>0</v>
      </c>
    </row>
    <row r="936" spans="1:7" x14ac:dyDescent="0.25">
      <c r="A936" s="1" t="s">
        <v>48</v>
      </c>
      <c r="E936" s="80"/>
      <c r="G936" s="7">
        <f t="shared" si="14"/>
        <v>0</v>
      </c>
    </row>
    <row r="937" spans="1:7" x14ac:dyDescent="0.25">
      <c r="A937" s="1" t="s">
        <v>48</v>
      </c>
      <c r="E937" s="80"/>
      <c r="G937" s="7">
        <f t="shared" si="14"/>
        <v>0</v>
      </c>
    </row>
    <row r="938" spans="1:7" x14ac:dyDescent="0.25">
      <c r="A938" s="1" t="s">
        <v>48</v>
      </c>
      <c r="E938" s="80"/>
      <c r="G938" s="7">
        <f t="shared" si="14"/>
        <v>0</v>
      </c>
    </row>
    <row r="939" spans="1:7" x14ac:dyDescent="0.25">
      <c r="A939" s="1" t="s">
        <v>48</v>
      </c>
      <c r="E939" s="80"/>
      <c r="G939" s="7">
        <f t="shared" si="14"/>
        <v>0</v>
      </c>
    </row>
    <row r="940" spans="1:7" x14ac:dyDescent="0.25">
      <c r="A940" s="1" t="s">
        <v>48</v>
      </c>
      <c r="E940" s="80"/>
      <c r="G940" s="7">
        <f t="shared" si="14"/>
        <v>0</v>
      </c>
    </row>
    <row r="941" spans="1:7" x14ac:dyDescent="0.25">
      <c r="A941" s="1" t="s">
        <v>48</v>
      </c>
      <c r="E941" s="80"/>
      <c r="G941" s="7">
        <f t="shared" si="14"/>
        <v>0</v>
      </c>
    </row>
    <row r="942" spans="1:7" x14ac:dyDescent="0.25">
      <c r="A942" s="1" t="s">
        <v>48</v>
      </c>
      <c r="E942" s="80"/>
      <c r="G942" s="7">
        <f t="shared" si="14"/>
        <v>0</v>
      </c>
    </row>
    <row r="943" spans="1:7" x14ac:dyDescent="0.25">
      <c r="A943" s="1" t="s">
        <v>48</v>
      </c>
      <c r="E943" s="80"/>
      <c r="G943" s="7">
        <f t="shared" si="14"/>
        <v>0</v>
      </c>
    </row>
    <row r="944" spans="1:7" x14ac:dyDescent="0.25">
      <c r="A944" s="1" t="s">
        <v>48</v>
      </c>
      <c r="E944" s="80"/>
      <c r="G944" s="7">
        <f t="shared" si="14"/>
        <v>0</v>
      </c>
    </row>
    <row r="945" spans="1:7" x14ac:dyDescent="0.25">
      <c r="A945" s="1" t="s">
        <v>48</v>
      </c>
      <c r="E945" s="80"/>
      <c r="G945" s="7">
        <f t="shared" si="14"/>
        <v>0</v>
      </c>
    </row>
    <row r="946" spans="1:7" x14ac:dyDescent="0.25">
      <c r="A946" s="1" t="s">
        <v>48</v>
      </c>
      <c r="E946" s="80"/>
      <c r="G946" s="7">
        <f t="shared" si="14"/>
        <v>0</v>
      </c>
    </row>
    <row r="947" spans="1:7" x14ac:dyDescent="0.25">
      <c r="A947" s="1" t="s">
        <v>48</v>
      </c>
      <c r="E947" s="80"/>
      <c r="G947" s="7">
        <f t="shared" si="14"/>
        <v>0</v>
      </c>
    </row>
    <row r="948" spans="1:7" x14ac:dyDescent="0.25">
      <c r="A948" s="1" t="s">
        <v>48</v>
      </c>
      <c r="E948" s="80"/>
      <c r="G948" s="7">
        <f t="shared" si="14"/>
        <v>0</v>
      </c>
    </row>
    <row r="949" spans="1:7" x14ac:dyDescent="0.25">
      <c r="A949" s="1" t="s">
        <v>48</v>
      </c>
      <c r="E949" s="80"/>
      <c r="G949" s="7">
        <f t="shared" si="14"/>
        <v>0</v>
      </c>
    </row>
    <row r="950" spans="1:7" x14ac:dyDescent="0.25">
      <c r="A950" s="1" t="s">
        <v>48</v>
      </c>
      <c r="E950" s="80"/>
      <c r="G950" s="7">
        <f t="shared" si="14"/>
        <v>0</v>
      </c>
    </row>
    <row r="951" spans="1:7" x14ac:dyDescent="0.25">
      <c r="A951" s="1" t="s">
        <v>48</v>
      </c>
      <c r="E951" s="80"/>
      <c r="G951" s="7">
        <f t="shared" si="14"/>
        <v>0</v>
      </c>
    </row>
    <row r="952" spans="1:7" x14ac:dyDescent="0.25">
      <c r="A952" s="1" t="s">
        <v>48</v>
      </c>
      <c r="E952" s="80"/>
      <c r="G952" s="7">
        <f t="shared" si="14"/>
        <v>0</v>
      </c>
    </row>
    <row r="953" spans="1:7" x14ac:dyDescent="0.25">
      <c r="A953" s="1" t="s">
        <v>48</v>
      </c>
      <c r="E953" s="80"/>
      <c r="G953" s="7">
        <f t="shared" si="14"/>
        <v>0</v>
      </c>
    </row>
    <row r="954" spans="1:7" x14ac:dyDescent="0.25">
      <c r="A954" s="1" t="s">
        <v>48</v>
      </c>
      <c r="E954" s="80"/>
      <c r="G954" s="7">
        <f t="shared" si="14"/>
        <v>0</v>
      </c>
    </row>
    <row r="955" spans="1:7" x14ac:dyDescent="0.25">
      <c r="A955" s="1" t="s">
        <v>48</v>
      </c>
      <c r="E955" s="80"/>
      <c r="G955" s="7">
        <f t="shared" si="14"/>
        <v>0</v>
      </c>
    </row>
    <row r="956" spans="1:7" x14ac:dyDescent="0.25">
      <c r="A956" s="1" t="s">
        <v>48</v>
      </c>
      <c r="E956" s="80"/>
      <c r="G956" s="7">
        <f t="shared" si="14"/>
        <v>0</v>
      </c>
    </row>
    <row r="957" spans="1:7" x14ac:dyDescent="0.25">
      <c r="A957" s="1" t="s">
        <v>48</v>
      </c>
      <c r="E957" s="80"/>
      <c r="G957" s="7">
        <f t="shared" si="14"/>
        <v>0</v>
      </c>
    </row>
    <row r="958" spans="1:7" x14ac:dyDescent="0.25">
      <c r="A958" s="1" t="s">
        <v>48</v>
      </c>
      <c r="E958" s="80"/>
      <c r="G958" s="7">
        <f t="shared" si="14"/>
        <v>0</v>
      </c>
    </row>
    <row r="959" spans="1:7" x14ac:dyDescent="0.25">
      <c r="A959" s="1" t="s">
        <v>48</v>
      </c>
      <c r="E959" s="80"/>
      <c r="G959" s="7">
        <f t="shared" si="14"/>
        <v>0</v>
      </c>
    </row>
    <row r="960" spans="1:7" x14ac:dyDescent="0.25">
      <c r="A960" s="1" t="s">
        <v>48</v>
      </c>
      <c r="E960" s="80"/>
      <c r="G960" s="7">
        <f t="shared" si="14"/>
        <v>0</v>
      </c>
    </row>
    <row r="961" spans="1:7" x14ac:dyDescent="0.25">
      <c r="A961" s="1" t="s">
        <v>48</v>
      </c>
      <c r="E961" s="80"/>
      <c r="G961" s="7">
        <f t="shared" si="14"/>
        <v>0</v>
      </c>
    </row>
    <row r="962" spans="1:7" x14ac:dyDescent="0.25">
      <c r="A962" s="1" t="s">
        <v>48</v>
      </c>
      <c r="E962" s="80"/>
      <c r="G962" s="7">
        <f t="shared" si="14"/>
        <v>0</v>
      </c>
    </row>
    <row r="963" spans="1:7" x14ac:dyDescent="0.25">
      <c r="A963" s="1" t="s">
        <v>48</v>
      </c>
      <c r="E963" s="80"/>
      <c r="G963" s="7">
        <f t="shared" si="14"/>
        <v>0</v>
      </c>
    </row>
    <row r="964" spans="1:7" x14ac:dyDescent="0.25">
      <c r="E964" s="80"/>
    </row>
    <row r="965" spans="1:7" x14ac:dyDescent="0.25">
      <c r="E965" s="80"/>
    </row>
    <row r="966" spans="1:7" x14ac:dyDescent="0.25">
      <c r="E966" s="80"/>
    </row>
    <row r="967" spans="1:7" x14ac:dyDescent="0.25">
      <c r="E967" s="80"/>
    </row>
    <row r="968" spans="1:7" x14ac:dyDescent="0.25">
      <c r="E968" s="80"/>
    </row>
    <row r="969" spans="1:7" x14ac:dyDescent="0.25">
      <c r="E969" s="80"/>
    </row>
    <row r="970" spans="1:7" x14ac:dyDescent="0.25">
      <c r="E970" s="80"/>
    </row>
    <row r="971" spans="1:7" x14ac:dyDescent="0.25">
      <c r="E971" s="80"/>
    </row>
    <row r="972" spans="1:7" x14ac:dyDescent="0.25">
      <c r="E972" s="80"/>
    </row>
    <row r="973" spans="1:7" x14ac:dyDescent="0.25">
      <c r="E973" s="80"/>
    </row>
    <row r="974" spans="1:7" x14ac:dyDescent="0.25">
      <c r="E974" s="80"/>
    </row>
    <row r="975" spans="1:7" x14ac:dyDescent="0.25">
      <c r="E975" s="80"/>
    </row>
    <row r="976" spans="1:7" x14ac:dyDescent="0.25">
      <c r="E976" s="80"/>
    </row>
    <row r="977" spans="5:5" x14ac:dyDescent="0.25">
      <c r="E977" s="80"/>
    </row>
    <row r="978" spans="5:5" x14ac:dyDescent="0.25">
      <c r="E978" s="80"/>
    </row>
    <row r="979" spans="5:5" x14ac:dyDescent="0.25">
      <c r="E979" s="80"/>
    </row>
    <row r="980" spans="5:5" x14ac:dyDescent="0.25">
      <c r="E980" s="80"/>
    </row>
    <row r="981" spans="5:5" x14ac:dyDescent="0.25">
      <c r="E981" s="80"/>
    </row>
    <row r="982" spans="5:5" x14ac:dyDescent="0.25">
      <c r="E982" s="80"/>
    </row>
    <row r="983" spans="5:5" x14ac:dyDescent="0.25">
      <c r="E983" s="80"/>
    </row>
    <row r="984" spans="5:5" x14ac:dyDescent="0.25">
      <c r="E984" s="80"/>
    </row>
    <row r="985" spans="5:5" x14ac:dyDescent="0.25">
      <c r="E985" s="80"/>
    </row>
    <row r="986" spans="5:5" x14ac:dyDescent="0.25">
      <c r="E986" s="80"/>
    </row>
    <row r="987" spans="5:5" x14ac:dyDescent="0.25">
      <c r="E987" s="80"/>
    </row>
    <row r="988" spans="5:5" x14ac:dyDescent="0.25">
      <c r="E988" s="80"/>
    </row>
    <row r="989" spans="5:5" x14ac:dyDescent="0.25">
      <c r="E989" s="80"/>
    </row>
    <row r="990" spans="5:5" x14ac:dyDescent="0.25">
      <c r="E990" s="80"/>
    </row>
    <row r="991" spans="5:5" x14ac:dyDescent="0.25">
      <c r="E991" s="80"/>
    </row>
    <row r="992" spans="5:5" x14ac:dyDescent="0.25">
      <c r="E992" s="80"/>
    </row>
    <row r="993" spans="5:5" x14ac:dyDescent="0.25">
      <c r="E993" s="80"/>
    </row>
    <row r="994" spans="5:5" x14ac:dyDescent="0.25">
      <c r="E994" s="80"/>
    </row>
    <row r="995" spans="5:5" x14ac:dyDescent="0.25">
      <c r="E995" s="80"/>
    </row>
    <row r="996" spans="5:5" x14ac:dyDescent="0.25">
      <c r="E996" s="80"/>
    </row>
    <row r="997" spans="5:5" x14ac:dyDescent="0.25">
      <c r="E997" s="80"/>
    </row>
    <row r="998" spans="5:5" x14ac:dyDescent="0.25">
      <c r="E998" s="80"/>
    </row>
    <row r="999" spans="5:5" x14ac:dyDescent="0.25">
      <c r="E999" s="80"/>
    </row>
    <row r="1000" spans="5:5" x14ac:dyDescent="0.25">
      <c r="E1000" s="80"/>
    </row>
    <row r="1119" spans="5:5" x14ac:dyDescent="0.25">
      <c r="E1119" s="125"/>
    </row>
    <row r="1120" spans="5:5" x14ac:dyDescent="0.25">
      <c r="E1120" s="125"/>
    </row>
    <row r="1121" spans="5:5" x14ac:dyDescent="0.25">
      <c r="E1121" s="125"/>
    </row>
    <row r="1122" spans="5:5" x14ac:dyDescent="0.25">
      <c r="E1122" s="125"/>
    </row>
    <row r="1123" spans="5:5" x14ac:dyDescent="0.25">
      <c r="E1123" s="125"/>
    </row>
    <row r="1124" spans="5:5" x14ac:dyDescent="0.25">
      <c r="E1124" s="125"/>
    </row>
    <row r="1125" spans="5:5" x14ac:dyDescent="0.25">
      <c r="E1125" s="125"/>
    </row>
    <row r="1126" spans="5:5" x14ac:dyDescent="0.25">
      <c r="E1126" s="125"/>
    </row>
    <row r="1127" spans="5:5" x14ac:dyDescent="0.25">
      <c r="E1127" s="125"/>
    </row>
    <row r="1128" spans="5:5" x14ac:dyDescent="0.25">
      <c r="E1128" s="125"/>
    </row>
    <row r="1129" spans="5:5" x14ac:dyDescent="0.25">
      <c r="E1129" s="125"/>
    </row>
    <row r="1130" spans="5:5" x14ac:dyDescent="0.25">
      <c r="E1130" s="125"/>
    </row>
    <row r="1131" spans="5:5" x14ac:dyDescent="0.25">
      <c r="E1131" s="125"/>
    </row>
    <row r="1132" spans="5:5" x14ac:dyDescent="0.25">
      <c r="E1132" s="125"/>
    </row>
    <row r="1133" spans="5:5" x14ac:dyDescent="0.25">
      <c r="E1133" s="125"/>
    </row>
    <row r="1134" spans="5:5" x14ac:dyDescent="0.25">
      <c r="E1134" s="125"/>
    </row>
    <row r="1135" spans="5:5" x14ac:dyDescent="0.25">
      <c r="E1135" s="125"/>
    </row>
    <row r="1136" spans="5:5" x14ac:dyDescent="0.25">
      <c r="E1136" s="125"/>
    </row>
    <row r="1137" spans="5:5" x14ac:dyDescent="0.25">
      <c r="E1137" s="125"/>
    </row>
    <row r="1138" spans="5:5" x14ac:dyDescent="0.25">
      <c r="E1138" s="125"/>
    </row>
    <row r="1139" spans="5:5" x14ac:dyDescent="0.25">
      <c r="E1139" s="125"/>
    </row>
    <row r="1140" spans="5:5" x14ac:dyDescent="0.25">
      <c r="E1140" s="125"/>
    </row>
    <row r="1141" spans="5:5" x14ac:dyDescent="0.25">
      <c r="E1141" s="125"/>
    </row>
    <row r="1142" spans="5:5" x14ac:dyDescent="0.25">
      <c r="E1142" s="125"/>
    </row>
    <row r="1143" spans="5:5" x14ac:dyDescent="0.25">
      <c r="E1143" s="125"/>
    </row>
    <row r="1144" spans="5:5" x14ac:dyDescent="0.25">
      <c r="E1144" s="125"/>
    </row>
    <row r="1145" spans="5:5" x14ac:dyDescent="0.25">
      <c r="E1145" s="125"/>
    </row>
    <row r="1146" spans="5:5" x14ac:dyDescent="0.25">
      <c r="E1146" s="125"/>
    </row>
    <row r="1147" spans="5:5" x14ac:dyDescent="0.25">
      <c r="E1147" s="125"/>
    </row>
    <row r="1148" spans="5:5" x14ac:dyDescent="0.25">
      <c r="E1148" s="125"/>
    </row>
    <row r="1149" spans="5:5" x14ac:dyDescent="0.25">
      <c r="E1149" s="125"/>
    </row>
    <row r="1150" spans="5:5" x14ac:dyDescent="0.25">
      <c r="E1150" s="125"/>
    </row>
    <row r="1151" spans="5:5" x14ac:dyDescent="0.25">
      <c r="E1151" s="125"/>
    </row>
    <row r="1152" spans="5:5" x14ac:dyDescent="0.25">
      <c r="E1152" s="125"/>
    </row>
    <row r="1153" spans="5:5" x14ac:dyDescent="0.25">
      <c r="E1153" s="125"/>
    </row>
    <row r="1154" spans="5:5" x14ac:dyDescent="0.25">
      <c r="E1154" s="125"/>
    </row>
    <row r="1155" spans="5:5" x14ac:dyDescent="0.25">
      <c r="E1155" s="125"/>
    </row>
    <row r="1156" spans="5:5" x14ac:dyDescent="0.25">
      <c r="E1156" s="125"/>
    </row>
    <row r="1157" spans="5:5" x14ac:dyDescent="0.25">
      <c r="E1157" s="125"/>
    </row>
    <row r="1158" spans="5:5" x14ac:dyDescent="0.25">
      <c r="E1158" s="125"/>
    </row>
    <row r="1159" spans="5:5" x14ac:dyDescent="0.25">
      <c r="E1159" s="125"/>
    </row>
    <row r="1160" spans="5:5" x14ac:dyDescent="0.25">
      <c r="E1160" s="125"/>
    </row>
    <row r="1161" spans="5:5" x14ac:dyDescent="0.25">
      <c r="E1161" s="125"/>
    </row>
    <row r="1162" spans="5:5" x14ac:dyDescent="0.25">
      <c r="E1162" s="125"/>
    </row>
    <row r="1163" spans="5:5" x14ac:dyDescent="0.25">
      <c r="E1163" s="125"/>
    </row>
    <row r="1164" spans="5:5" x14ac:dyDescent="0.25">
      <c r="E1164" s="125"/>
    </row>
    <row r="1165" spans="5:5" x14ac:dyDescent="0.25">
      <c r="E1165" s="125"/>
    </row>
    <row r="1166" spans="5:5" x14ac:dyDescent="0.25">
      <c r="E1166" s="125"/>
    </row>
    <row r="1167" spans="5:5" x14ac:dyDescent="0.25">
      <c r="E1167" s="125"/>
    </row>
    <row r="1168" spans="5:5" x14ac:dyDescent="0.25">
      <c r="E1168" s="125"/>
    </row>
    <row r="1169" spans="5:5" x14ac:dyDescent="0.25">
      <c r="E1169" s="125"/>
    </row>
    <row r="1170" spans="5:5" x14ac:dyDescent="0.25">
      <c r="E1170" s="125"/>
    </row>
    <row r="1171" spans="5:5" x14ac:dyDescent="0.25">
      <c r="E1171" s="125"/>
    </row>
    <row r="1172" spans="5:5" x14ac:dyDescent="0.25">
      <c r="E1172" s="125"/>
    </row>
    <row r="1173" spans="5:5" x14ac:dyDescent="0.25">
      <c r="E1173" s="125"/>
    </row>
    <row r="1174" spans="5:5" x14ac:dyDescent="0.25">
      <c r="E1174" s="125"/>
    </row>
    <row r="1175" spans="5:5" x14ac:dyDescent="0.25">
      <c r="E1175" s="125"/>
    </row>
    <row r="1176" spans="5:5" x14ac:dyDescent="0.25">
      <c r="E1176" s="125"/>
    </row>
    <row r="1177" spans="5:5" x14ac:dyDescent="0.25">
      <c r="E1177" s="125"/>
    </row>
    <row r="1178" spans="5:5" x14ac:dyDescent="0.25">
      <c r="E1178" s="125"/>
    </row>
    <row r="1179" spans="5:5" x14ac:dyDescent="0.25">
      <c r="E1179" s="125"/>
    </row>
    <row r="1180" spans="5:5" x14ac:dyDescent="0.25">
      <c r="E1180" s="125"/>
    </row>
    <row r="1181" spans="5:5" x14ac:dyDescent="0.25">
      <c r="E1181" s="125"/>
    </row>
    <row r="1182" spans="5:5" x14ac:dyDescent="0.25">
      <c r="E1182" s="125"/>
    </row>
    <row r="1183" spans="5:5" x14ac:dyDescent="0.25">
      <c r="E1183" s="125"/>
    </row>
    <row r="1184" spans="5:5" x14ac:dyDescent="0.25">
      <c r="E1184" s="125"/>
    </row>
    <row r="1185" spans="5:5" x14ac:dyDescent="0.25">
      <c r="E1185" s="125"/>
    </row>
    <row r="1186" spans="5:5" x14ac:dyDescent="0.25">
      <c r="E1186" s="125"/>
    </row>
    <row r="1187" spans="5:5" x14ac:dyDescent="0.25">
      <c r="E1187" s="125"/>
    </row>
    <row r="1188" spans="5:5" x14ac:dyDescent="0.25">
      <c r="E1188" s="125"/>
    </row>
    <row r="1189" spans="5:5" x14ac:dyDescent="0.25">
      <c r="E1189" s="125"/>
    </row>
    <row r="1190" spans="5:5" x14ac:dyDescent="0.25">
      <c r="E1190" s="125"/>
    </row>
    <row r="1191" spans="5:5" x14ac:dyDescent="0.25">
      <c r="E1191" s="125"/>
    </row>
    <row r="1192" spans="5:5" x14ac:dyDescent="0.25">
      <c r="E1192" s="125"/>
    </row>
    <row r="1193" spans="5:5" x14ac:dyDescent="0.25">
      <c r="E1193" s="125"/>
    </row>
    <row r="1194" spans="5:5" x14ac:dyDescent="0.25">
      <c r="E1194" s="125"/>
    </row>
    <row r="1195" spans="5:5" x14ac:dyDescent="0.25">
      <c r="E1195" s="125"/>
    </row>
    <row r="1196" spans="5:5" x14ac:dyDescent="0.25">
      <c r="E1196" s="125"/>
    </row>
    <row r="1197" spans="5:5" x14ac:dyDescent="0.25">
      <c r="E1197" s="125"/>
    </row>
    <row r="1198" spans="5:5" x14ac:dyDescent="0.25">
      <c r="E1198" s="125"/>
    </row>
    <row r="1199" spans="5:5" x14ac:dyDescent="0.25">
      <c r="E1199" s="125"/>
    </row>
    <row r="1200" spans="5:5" x14ac:dyDescent="0.25">
      <c r="E1200" s="125"/>
    </row>
    <row r="1201" spans="5:5" x14ac:dyDescent="0.25">
      <c r="E1201" s="125"/>
    </row>
    <row r="1202" spans="5:5" x14ac:dyDescent="0.25">
      <c r="E1202" s="125"/>
    </row>
    <row r="1203" spans="5:5" x14ac:dyDescent="0.25">
      <c r="E1203" s="125"/>
    </row>
    <row r="1204" spans="5:5" x14ac:dyDescent="0.25">
      <c r="E1204" s="125"/>
    </row>
    <row r="1205" spans="5:5" x14ac:dyDescent="0.25">
      <c r="E1205" s="125"/>
    </row>
    <row r="1206" spans="5:5" x14ac:dyDescent="0.25">
      <c r="E1206" s="125"/>
    </row>
    <row r="1207" spans="5:5" x14ac:dyDescent="0.25">
      <c r="E1207" s="125"/>
    </row>
    <row r="1208" spans="5:5" x14ac:dyDescent="0.25">
      <c r="E1208" s="125"/>
    </row>
    <row r="1209" spans="5:5" x14ac:dyDescent="0.25">
      <c r="E1209" s="125"/>
    </row>
    <row r="1210" spans="5:5" x14ac:dyDescent="0.25">
      <c r="E1210" s="125"/>
    </row>
    <row r="1211" spans="5:5" x14ac:dyDescent="0.25">
      <c r="E1211" s="125"/>
    </row>
    <row r="1212" spans="5:5" x14ac:dyDescent="0.25">
      <c r="E1212" s="125"/>
    </row>
    <row r="1213" spans="5:5" x14ac:dyDescent="0.25">
      <c r="E1213" s="125"/>
    </row>
    <row r="1214" spans="5:5" x14ac:dyDescent="0.25">
      <c r="E1214" s="125"/>
    </row>
    <row r="1215" spans="5:5" x14ac:dyDescent="0.25">
      <c r="E1215" s="125"/>
    </row>
    <row r="1216" spans="5:5" x14ac:dyDescent="0.25">
      <c r="E1216" s="125"/>
    </row>
    <row r="1217" spans="5:5" x14ac:dyDescent="0.25">
      <c r="E1217" s="125"/>
    </row>
    <row r="1218" spans="5:5" x14ac:dyDescent="0.25">
      <c r="E1218" s="125"/>
    </row>
    <row r="1219" spans="5:5" x14ac:dyDescent="0.25">
      <c r="E1219" s="125"/>
    </row>
    <row r="1220" spans="5:5" x14ac:dyDescent="0.25">
      <c r="E1220" s="125"/>
    </row>
    <row r="1221" spans="5:5" x14ac:dyDescent="0.25">
      <c r="E1221" s="125"/>
    </row>
    <row r="1222" spans="5:5" x14ac:dyDescent="0.25">
      <c r="E1222" s="125"/>
    </row>
    <row r="1223" spans="5:5" x14ac:dyDescent="0.25">
      <c r="E1223" s="125"/>
    </row>
    <row r="1224" spans="5:5" x14ac:dyDescent="0.25">
      <c r="E1224" s="125"/>
    </row>
    <row r="1225" spans="5:5" x14ac:dyDescent="0.25">
      <c r="E1225" s="125"/>
    </row>
    <row r="1226" spans="5:5" x14ac:dyDescent="0.25">
      <c r="E1226" s="125"/>
    </row>
    <row r="1227" spans="5:5" x14ac:dyDescent="0.25">
      <c r="E1227" s="125"/>
    </row>
    <row r="1228" spans="5:5" x14ac:dyDescent="0.25">
      <c r="E1228" s="125"/>
    </row>
    <row r="1229" spans="5:5" x14ac:dyDescent="0.25">
      <c r="E1229" s="125"/>
    </row>
    <row r="1230" spans="5:5" x14ac:dyDescent="0.25">
      <c r="E1230" s="125"/>
    </row>
    <row r="1231" spans="5:5" x14ac:dyDescent="0.25">
      <c r="E1231" s="125"/>
    </row>
    <row r="1232" spans="5:5" x14ac:dyDescent="0.25">
      <c r="E1232" s="125"/>
    </row>
    <row r="1233" spans="5:5" x14ac:dyDescent="0.25">
      <c r="E1233" s="125"/>
    </row>
    <row r="1234" spans="5:5" x14ac:dyDescent="0.25">
      <c r="E1234" s="125"/>
    </row>
    <row r="1235" spans="5:5" x14ac:dyDescent="0.25">
      <c r="E1235" s="125"/>
    </row>
    <row r="1236" spans="5:5" x14ac:dyDescent="0.25">
      <c r="E1236" s="125"/>
    </row>
    <row r="1237" spans="5:5" x14ac:dyDescent="0.25">
      <c r="E1237" s="125"/>
    </row>
    <row r="1238" spans="5:5" x14ac:dyDescent="0.25">
      <c r="E1238" s="125"/>
    </row>
    <row r="1239" spans="5:5" x14ac:dyDescent="0.25">
      <c r="E1239" s="125"/>
    </row>
    <row r="1240" spans="5:5" x14ac:dyDescent="0.25">
      <c r="E1240" s="125"/>
    </row>
    <row r="1241" spans="5:5" x14ac:dyDescent="0.25">
      <c r="E1241" s="125"/>
    </row>
    <row r="1242" spans="5:5" x14ac:dyDescent="0.25">
      <c r="E1242" s="125"/>
    </row>
    <row r="1243" spans="5:5" x14ac:dyDescent="0.25">
      <c r="E1243" s="125"/>
    </row>
    <row r="1244" spans="5:5" x14ac:dyDescent="0.25">
      <c r="E1244" s="125"/>
    </row>
    <row r="1245" spans="5:5" x14ac:dyDescent="0.25">
      <c r="E1245" s="125"/>
    </row>
    <row r="1246" spans="5:5" x14ac:dyDescent="0.25">
      <c r="E1246" s="125"/>
    </row>
    <row r="1247" spans="5:5" x14ac:dyDescent="0.25">
      <c r="E1247" s="125"/>
    </row>
    <row r="1248" spans="5:5" x14ac:dyDescent="0.25">
      <c r="E1248" s="125"/>
    </row>
    <row r="1249" spans="5:5" x14ac:dyDescent="0.25">
      <c r="E1249" s="125"/>
    </row>
    <row r="1250" spans="5:5" x14ac:dyDescent="0.25">
      <c r="E1250" s="125"/>
    </row>
    <row r="1251" spans="5:5" x14ac:dyDescent="0.25">
      <c r="E1251" s="125"/>
    </row>
    <row r="1252" spans="5:5" x14ac:dyDescent="0.25">
      <c r="E1252" s="125"/>
    </row>
    <row r="1253" spans="5:5" x14ac:dyDescent="0.25">
      <c r="E1253" s="125"/>
    </row>
    <row r="1254" spans="5:5" x14ac:dyDescent="0.25">
      <c r="E1254" s="125"/>
    </row>
    <row r="1255" spans="5:5" x14ac:dyDescent="0.25">
      <c r="E1255" s="125"/>
    </row>
    <row r="1256" spans="5:5" x14ac:dyDescent="0.25">
      <c r="E1256" s="125"/>
    </row>
    <row r="1257" spans="5:5" x14ac:dyDescent="0.25">
      <c r="E1257" s="125"/>
    </row>
    <row r="1258" spans="5:5" x14ac:dyDescent="0.25">
      <c r="E1258" s="125"/>
    </row>
    <row r="1259" spans="5:5" x14ac:dyDescent="0.25">
      <c r="E1259" s="125"/>
    </row>
    <row r="1260" spans="5:5" x14ac:dyDescent="0.25">
      <c r="E1260" s="125"/>
    </row>
    <row r="1261" spans="5:5" x14ac:dyDescent="0.25">
      <c r="E1261" s="125"/>
    </row>
    <row r="1262" spans="5:5" x14ac:dyDescent="0.25">
      <c r="E1262" s="125"/>
    </row>
    <row r="1263" spans="5:5" x14ac:dyDescent="0.25">
      <c r="E1263" s="125"/>
    </row>
    <row r="1264" spans="5:5" x14ac:dyDescent="0.25">
      <c r="E1264" s="125"/>
    </row>
    <row r="1265" spans="5:5" x14ac:dyDescent="0.25">
      <c r="E1265" s="125"/>
    </row>
    <row r="1266" spans="5:5" x14ac:dyDescent="0.25">
      <c r="E1266" s="125"/>
    </row>
    <row r="1267" spans="5:5" x14ac:dyDescent="0.25">
      <c r="E1267" s="125"/>
    </row>
    <row r="1268" spans="5:5" x14ac:dyDescent="0.25">
      <c r="E1268" s="125"/>
    </row>
    <row r="1269" spans="5:5" x14ac:dyDescent="0.25">
      <c r="E1269" s="125"/>
    </row>
    <row r="1270" spans="5:5" x14ac:dyDescent="0.25">
      <c r="E1270" s="125"/>
    </row>
    <row r="1271" spans="5:5" x14ac:dyDescent="0.25">
      <c r="E1271" s="125"/>
    </row>
    <row r="1272" spans="5:5" x14ac:dyDescent="0.25">
      <c r="E1272" s="125"/>
    </row>
    <row r="1273" spans="5:5" x14ac:dyDescent="0.25">
      <c r="E1273" s="125"/>
    </row>
    <row r="1274" spans="5:5" x14ac:dyDescent="0.25">
      <c r="E1274" s="125"/>
    </row>
    <row r="1275" spans="5:5" x14ac:dyDescent="0.25">
      <c r="E1275" s="125"/>
    </row>
    <row r="1276" spans="5:5" x14ac:dyDescent="0.25">
      <c r="E1276" s="125"/>
    </row>
    <row r="1277" spans="5:5" x14ac:dyDescent="0.25">
      <c r="E1277" s="125"/>
    </row>
    <row r="1278" spans="5:5" x14ac:dyDescent="0.25">
      <c r="E1278" s="125"/>
    </row>
    <row r="1279" spans="5:5" x14ac:dyDescent="0.25">
      <c r="E1279" s="125"/>
    </row>
    <row r="1280" spans="5:5" x14ac:dyDescent="0.25">
      <c r="E1280" s="125"/>
    </row>
    <row r="1281" spans="5:5" x14ac:dyDescent="0.25">
      <c r="E1281" s="125"/>
    </row>
    <row r="1282" spans="5:5" x14ac:dyDescent="0.25">
      <c r="E1282" s="125"/>
    </row>
    <row r="1283" spans="5:5" x14ac:dyDescent="0.25">
      <c r="E1283" s="125"/>
    </row>
    <row r="1284" spans="5:5" x14ac:dyDescent="0.25">
      <c r="E1284" s="125"/>
    </row>
    <row r="1285" spans="5:5" x14ac:dyDescent="0.25">
      <c r="E1285" s="125"/>
    </row>
    <row r="1286" spans="5:5" x14ac:dyDescent="0.25">
      <c r="E1286" s="125"/>
    </row>
    <row r="1287" spans="5:5" x14ac:dyDescent="0.25">
      <c r="E1287" s="125"/>
    </row>
    <row r="1288" spans="5:5" x14ac:dyDescent="0.25">
      <c r="E1288" s="125"/>
    </row>
    <row r="1289" spans="5:5" x14ac:dyDescent="0.25">
      <c r="E1289" s="125"/>
    </row>
    <row r="1290" spans="5:5" x14ac:dyDescent="0.25">
      <c r="E1290" s="125"/>
    </row>
    <row r="1291" spans="5:5" x14ac:dyDescent="0.25">
      <c r="E1291" s="125"/>
    </row>
    <row r="1292" spans="5:5" x14ac:dyDescent="0.25">
      <c r="E1292" s="125"/>
    </row>
    <row r="1293" spans="5:5" x14ac:dyDescent="0.25">
      <c r="E1293" s="125"/>
    </row>
    <row r="1294" spans="5:5" x14ac:dyDescent="0.25">
      <c r="E1294" s="125"/>
    </row>
    <row r="1295" spans="5:5" x14ac:dyDescent="0.25">
      <c r="E1295" s="125"/>
    </row>
    <row r="1296" spans="5:5" x14ac:dyDescent="0.25">
      <c r="E1296" s="125"/>
    </row>
    <row r="1297" spans="5:5" x14ac:dyDescent="0.25">
      <c r="E1297" s="125"/>
    </row>
    <row r="1298" spans="5:5" x14ac:dyDescent="0.25">
      <c r="E1298" s="125"/>
    </row>
    <row r="1299" spans="5:5" x14ac:dyDescent="0.25">
      <c r="E1299" s="125"/>
    </row>
    <row r="1300" spans="5:5" x14ac:dyDescent="0.25">
      <c r="E1300" s="125"/>
    </row>
    <row r="1301" spans="5:5" x14ac:dyDescent="0.25">
      <c r="E1301" s="125"/>
    </row>
    <row r="1302" spans="5:5" x14ac:dyDescent="0.25">
      <c r="E1302" s="125"/>
    </row>
    <row r="1303" spans="5:5" x14ac:dyDescent="0.25">
      <c r="E1303" s="125"/>
    </row>
    <row r="1304" spans="5:5" x14ac:dyDescent="0.25">
      <c r="E1304" s="125"/>
    </row>
    <row r="1305" spans="5:5" x14ac:dyDescent="0.25">
      <c r="E1305" s="125"/>
    </row>
    <row r="1306" spans="5:5" x14ac:dyDescent="0.25">
      <c r="E1306" s="125"/>
    </row>
    <row r="1307" spans="5:5" x14ac:dyDescent="0.25">
      <c r="E1307" s="125"/>
    </row>
    <row r="1308" spans="5:5" x14ac:dyDescent="0.25">
      <c r="E1308" s="125"/>
    </row>
    <row r="1309" spans="5:5" x14ac:dyDescent="0.25">
      <c r="E1309" s="125"/>
    </row>
    <row r="1310" spans="5:5" x14ac:dyDescent="0.25">
      <c r="E1310" s="125"/>
    </row>
    <row r="1311" spans="5:5" x14ac:dyDescent="0.25">
      <c r="E1311" s="125"/>
    </row>
    <row r="1312" spans="5:5" x14ac:dyDescent="0.25">
      <c r="E1312" s="125"/>
    </row>
    <row r="1313" spans="5:5" x14ac:dyDescent="0.25">
      <c r="E1313" s="125"/>
    </row>
    <row r="1314" spans="5:5" x14ac:dyDescent="0.25">
      <c r="E1314" s="125"/>
    </row>
    <row r="1315" spans="5:5" x14ac:dyDescent="0.25">
      <c r="E1315" s="125"/>
    </row>
    <row r="1316" spans="5:5" x14ac:dyDescent="0.25">
      <c r="E1316" s="125"/>
    </row>
    <row r="1317" spans="5:5" x14ac:dyDescent="0.25">
      <c r="E1317" s="125"/>
    </row>
    <row r="1318" spans="5:5" x14ac:dyDescent="0.25">
      <c r="E1318" s="125"/>
    </row>
    <row r="1319" spans="5:5" x14ac:dyDescent="0.25">
      <c r="E1319" s="125"/>
    </row>
    <row r="1320" spans="5:5" x14ac:dyDescent="0.25">
      <c r="E1320" s="125"/>
    </row>
    <row r="1321" spans="5:5" x14ac:dyDescent="0.25">
      <c r="E1321" s="125"/>
    </row>
    <row r="1322" spans="5:5" x14ac:dyDescent="0.25">
      <c r="E1322" s="125"/>
    </row>
    <row r="1323" spans="5:5" x14ac:dyDescent="0.25">
      <c r="E1323" s="125"/>
    </row>
    <row r="1324" spans="5:5" x14ac:dyDescent="0.25">
      <c r="E1324" s="125"/>
    </row>
    <row r="1325" spans="5:5" x14ac:dyDescent="0.25">
      <c r="E1325" s="125"/>
    </row>
    <row r="1326" spans="5:5" x14ac:dyDescent="0.25">
      <c r="E1326" s="125"/>
    </row>
    <row r="1327" spans="5:5" x14ac:dyDescent="0.25">
      <c r="E1327" s="125"/>
    </row>
    <row r="1328" spans="5:5" x14ac:dyDescent="0.25">
      <c r="E1328" s="125"/>
    </row>
    <row r="1329" spans="5:5" x14ac:dyDescent="0.25">
      <c r="E1329" s="125"/>
    </row>
    <row r="1330" spans="5:5" x14ac:dyDescent="0.25">
      <c r="E1330" s="125"/>
    </row>
    <row r="1331" spans="5:5" x14ac:dyDescent="0.25">
      <c r="E1331" s="125"/>
    </row>
    <row r="1332" spans="5:5" x14ac:dyDescent="0.25">
      <c r="E1332" s="125"/>
    </row>
    <row r="1333" spans="5:5" x14ac:dyDescent="0.25">
      <c r="E1333" s="125"/>
    </row>
    <row r="1334" spans="5:5" x14ac:dyDescent="0.25">
      <c r="E1334" s="125"/>
    </row>
    <row r="1335" spans="5:5" x14ac:dyDescent="0.25">
      <c r="E1335" s="125"/>
    </row>
    <row r="1336" spans="5:5" x14ac:dyDescent="0.25">
      <c r="E1336" s="125"/>
    </row>
    <row r="1337" spans="5:5" x14ac:dyDescent="0.25">
      <c r="E1337" s="125"/>
    </row>
    <row r="1338" spans="5:5" x14ac:dyDescent="0.25">
      <c r="E1338" s="125"/>
    </row>
    <row r="1339" spans="5:5" x14ac:dyDescent="0.25">
      <c r="E1339" s="125"/>
    </row>
    <row r="1340" spans="5:5" x14ac:dyDescent="0.25">
      <c r="E1340" s="125"/>
    </row>
    <row r="1341" spans="5:5" x14ac:dyDescent="0.25">
      <c r="E1341" s="125"/>
    </row>
    <row r="1342" spans="5:5" x14ac:dyDescent="0.25">
      <c r="E1342" s="125"/>
    </row>
    <row r="1343" spans="5:5" x14ac:dyDescent="0.25">
      <c r="E1343" s="125"/>
    </row>
    <row r="1344" spans="5:5" x14ac:dyDescent="0.25">
      <c r="E1344" s="125"/>
    </row>
    <row r="1345" spans="5:5" x14ac:dyDescent="0.25">
      <c r="E1345" s="125"/>
    </row>
    <row r="1346" spans="5:5" x14ac:dyDescent="0.25">
      <c r="E1346" s="125"/>
    </row>
    <row r="1347" spans="5:5" x14ac:dyDescent="0.25">
      <c r="E1347" s="125"/>
    </row>
    <row r="1348" spans="5:5" x14ac:dyDescent="0.25">
      <c r="E1348" s="125"/>
    </row>
    <row r="1349" spans="5:5" x14ac:dyDescent="0.25">
      <c r="E1349" s="125"/>
    </row>
    <row r="1350" spans="5:5" x14ac:dyDescent="0.25">
      <c r="E1350" s="125"/>
    </row>
    <row r="1351" spans="5:5" x14ac:dyDescent="0.25">
      <c r="E1351" s="125"/>
    </row>
    <row r="1352" spans="5:5" x14ac:dyDescent="0.25">
      <c r="E1352" s="125"/>
    </row>
    <row r="1353" spans="5:5" x14ac:dyDescent="0.25">
      <c r="E1353" s="125"/>
    </row>
    <row r="1354" spans="5:5" x14ac:dyDescent="0.25">
      <c r="E1354" s="125"/>
    </row>
    <row r="1355" spans="5:5" x14ac:dyDescent="0.25">
      <c r="E1355" s="125"/>
    </row>
    <row r="1356" spans="5:5" x14ac:dyDescent="0.25">
      <c r="E1356" s="125"/>
    </row>
    <row r="1357" spans="5:5" x14ac:dyDescent="0.25">
      <c r="E1357" s="125"/>
    </row>
    <row r="1358" spans="5:5" x14ac:dyDescent="0.25">
      <c r="E1358" s="125"/>
    </row>
    <row r="1359" spans="5:5" x14ac:dyDescent="0.25">
      <c r="E1359" s="125"/>
    </row>
    <row r="1360" spans="5:5" x14ac:dyDescent="0.25">
      <c r="E1360" s="125"/>
    </row>
    <row r="1361" spans="5:5" x14ac:dyDescent="0.25">
      <c r="E1361" s="125"/>
    </row>
    <row r="1362" spans="5:5" x14ac:dyDescent="0.25">
      <c r="E1362" s="125"/>
    </row>
    <row r="1363" spans="5:5" x14ac:dyDescent="0.25">
      <c r="E1363" s="125"/>
    </row>
    <row r="1364" spans="5:5" x14ac:dyDescent="0.25">
      <c r="E1364" s="125"/>
    </row>
    <row r="1365" spans="5:5" x14ac:dyDescent="0.25">
      <c r="E1365" s="125"/>
    </row>
    <row r="1366" spans="5:5" x14ac:dyDescent="0.25">
      <c r="E1366" s="125"/>
    </row>
    <row r="1367" spans="5:5" x14ac:dyDescent="0.25">
      <c r="E1367" s="125"/>
    </row>
    <row r="1368" spans="5:5" x14ac:dyDescent="0.25">
      <c r="E1368" s="125"/>
    </row>
    <row r="1369" spans="5:5" x14ac:dyDescent="0.25">
      <c r="E1369" s="125"/>
    </row>
    <row r="1370" spans="5:5" x14ac:dyDescent="0.25">
      <c r="E1370" s="125"/>
    </row>
  </sheetData>
  <autoFilter ref="A6:AU6" xr:uid="{00000000-0001-0000-0100-000000000000}">
    <sortState xmlns:xlrd2="http://schemas.microsoft.com/office/spreadsheetml/2017/richdata2" ref="A7:AU963">
      <sortCondition ref="C6"/>
    </sortState>
  </autoFilter>
  <mergeCells count="4">
    <mergeCell ref="A2:G2"/>
    <mergeCell ref="A1:G1"/>
    <mergeCell ref="A3:G3"/>
    <mergeCell ref="K1:N4"/>
  </mergeCells>
  <phoneticPr fontId="16" type="noConversion"/>
  <dataValidations count="3">
    <dataValidation allowBlank="1" showInputMessage="1" showErrorMessage="1" prompt="NOM DU CLUB" sqref="A6:B6" xr:uid="{50960AF4-4304-4B53-8BD3-B7727482686E}"/>
    <dataValidation type="list" allowBlank="1" showInputMessage="1" showErrorMessage="1" sqref="A7:A963" xr:uid="{36B9378B-1BD7-42D6-9B8B-6F4FED6DEBBD}">
      <formula1>_SAISON</formula1>
    </dataValidation>
    <dataValidation type="list" allowBlank="1" showInputMessage="1" showErrorMessage="1" sqref="F7:F963" xr:uid="{00000000-0002-0000-0100-000001000000}">
      <formula1>Récréatif</formula1>
    </dataValidation>
  </dataValidations>
  <hyperlinks>
    <hyperlink ref="A3:C3" r:id="rId1" display="**Retourner ce formulaire à mpbrissette@gymqc.ca**" xr:uid="{C825C925-4017-4A69-B889-DBD93C70C2E0}"/>
    <hyperlink ref="A3:D3" r:id="rId2" display="**Retourner ce formulaire à cturp@gymqc.ca**" xr:uid="{3C5B3862-3717-486A-ABE0-7EA6F602CCB9}"/>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prompt="NOM DU CLUB" xr:uid="{7F8D2077-13A1-4FB7-83C9-B0EB8C6DCBBD}">
          <x14:formula1>
            <xm:f>'.'!$C$26:$C$121</xm:f>
          </x14:formula1>
          <xm:sqref>B7:B963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S963"/>
  <sheetViews>
    <sheetView topLeftCell="C1" zoomScaleNormal="100" workbookViewId="0">
      <pane ySplit="6" topLeftCell="A7" activePane="bottomLeft" state="frozen"/>
      <selection activeCell="D18" sqref="D18"/>
      <selection pane="bottomLeft" activeCell="F32" sqref="F32"/>
    </sheetView>
  </sheetViews>
  <sheetFormatPr defaultColWidth="11.5703125" defaultRowHeight="15" x14ac:dyDescent="0.25"/>
  <cols>
    <col min="1" max="1" width="0" hidden="1" customWidth="1"/>
    <col min="2" max="2" width="16.5703125" hidden="1" customWidth="1"/>
    <col min="3" max="3" width="22.42578125" bestFit="1" customWidth="1"/>
    <col min="4" max="4" width="18.28515625" customWidth="1"/>
    <col min="5" max="5" width="19.140625" style="78" bestFit="1" customWidth="1"/>
  </cols>
  <sheetData>
    <row r="1" spans="1:45" ht="23.25" x14ac:dyDescent="0.25">
      <c r="A1" s="193" t="s">
        <v>53</v>
      </c>
      <c r="B1" s="193"/>
      <c r="C1" s="193"/>
      <c r="D1" s="193"/>
      <c r="E1" s="193"/>
      <c r="F1" s="30"/>
      <c r="G1" s="30"/>
      <c r="H1" s="30"/>
      <c r="I1" s="30"/>
      <c r="J1" s="199" t="s">
        <v>40</v>
      </c>
      <c r="K1" s="200"/>
      <c r="L1" s="200"/>
      <c r="M1" s="200"/>
    </row>
    <row r="2" spans="1:45" ht="23.25" x14ac:dyDescent="0.25">
      <c r="A2" s="195" t="s">
        <v>1</v>
      </c>
      <c r="B2" s="195"/>
      <c r="C2" s="195"/>
      <c r="D2" s="195"/>
      <c r="E2" s="195"/>
      <c r="F2" s="36"/>
      <c r="G2" s="36"/>
      <c r="H2" s="30"/>
      <c r="I2" s="30"/>
      <c r="J2" s="200"/>
      <c r="K2" s="200"/>
      <c r="L2" s="200"/>
      <c r="M2" s="200"/>
    </row>
    <row r="3" spans="1:45" ht="15.75" x14ac:dyDescent="0.25">
      <c r="A3" s="198" t="s">
        <v>2</v>
      </c>
      <c r="B3" s="198"/>
      <c r="C3" s="198"/>
      <c r="D3" s="198"/>
      <c r="E3" s="198"/>
      <c r="F3" s="30"/>
      <c r="G3" s="30"/>
      <c r="H3" s="30"/>
      <c r="I3" s="30"/>
      <c r="J3" s="87"/>
      <c r="K3" s="87"/>
      <c r="L3" s="87"/>
      <c r="M3" s="87"/>
    </row>
    <row r="4" spans="1:45" s="30" customFormat="1" x14ac:dyDescent="0.25">
      <c r="E4" s="77"/>
      <c r="J4" s="87"/>
      <c r="K4" s="87"/>
      <c r="L4" s="87"/>
      <c r="M4" s="87"/>
      <c r="AS4" s="30" t="s">
        <v>22</v>
      </c>
    </row>
    <row r="5" spans="1:45" ht="15.75" thickBot="1" x14ac:dyDescent="0.3">
      <c r="C5" s="30"/>
      <c r="D5" s="30"/>
      <c r="E5" s="32" t="s">
        <v>42</v>
      </c>
      <c r="F5" s="33">
        <f>SUM(F7:F963)</f>
        <v>0</v>
      </c>
      <c r="G5" s="30"/>
      <c r="H5" s="30"/>
      <c r="I5" s="30"/>
      <c r="J5" s="87"/>
      <c r="K5" s="87"/>
      <c r="L5" s="87"/>
      <c r="M5" s="87"/>
      <c r="AS5" t="s">
        <v>21</v>
      </c>
    </row>
    <row r="6" spans="1:45" ht="15.75" thickBot="1" x14ac:dyDescent="0.3">
      <c r="A6" s="11" t="s">
        <v>43</v>
      </c>
      <c r="B6" s="12" t="s">
        <v>16</v>
      </c>
      <c r="C6" s="119" t="s">
        <v>44</v>
      </c>
      <c r="D6" s="119" t="s">
        <v>45</v>
      </c>
      <c r="E6" s="147" t="s">
        <v>46</v>
      </c>
      <c r="F6" s="39" t="s">
        <v>47</v>
      </c>
      <c r="G6" s="30"/>
      <c r="H6" s="30"/>
      <c r="I6" s="30"/>
      <c r="J6" s="30"/>
      <c r="K6" s="30"/>
      <c r="L6" s="30"/>
      <c r="M6" s="30"/>
      <c r="AS6" t="s">
        <v>24</v>
      </c>
    </row>
    <row r="7" spans="1:45" x14ac:dyDescent="0.25">
      <c r="A7" s="1" t="s">
        <v>48</v>
      </c>
      <c r="E7" s="144"/>
      <c r="F7" s="7">
        <f>IF(ISBLANK(C7),0,18)</f>
        <v>0</v>
      </c>
    </row>
    <row r="8" spans="1:45" x14ac:dyDescent="0.25">
      <c r="A8" s="1" t="s">
        <v>48</v>
      </c>
      <c r="E8" s="143"/>
      <c r="F8" s="7">
        <f t="shared" ref="F8:F71" si="0">IF(ISBLANK(C8),0,18)</f>
        <v>0</v>
      </c>
      <c r="G8" s="71"/>
    </row>
    <row r="9" spans="1:45" x14ac:dyDescent="0.25">
      <c r="A9" s="1" t="s">
        <v>48</v>
      </c>
      <c r="E9" s="144"/>
      <c r="F9" s="7">
        <f t="shared" si="0"/>
        <v>0</v>
      </c>
    </row>
    <row r="10" spans="1:45" x14ac:dyDescent="0.25">
      <c r="A10" s="1" t="s">
        <v>48</v>
      </c>
      <c r="E10" s="144"/>
      <c r="F10" s="7">
        <f t="shared" si="0"/>
        <v>0</v>
      </c>
    </row>
    <row r="11" spans="1:45" x14ac:dyDescent="0.25">
      <c r="A11" s="1" t="s">
        <v>48</v>
      </c>
      <c r="E11" s="143"/>
      <c r="F11" s="7">
        <f t="shared" si="0"/>
        <v>0</v>
      </c>
    </row>
    <row r="12" spans="1:45" x14ac:dyDescent="0.25">
      <c r="A12" s="1" t="s">
        <v>48</v>
      </c>
      <c r="E12" s="144"/>
      <c r="F12" s="7">
        <f t="shared" si="0"/>
        <v>0</v>
      </c>
    </row>
    <row r="13" spans="1:45" x14ac:dyDescent="0.25">
      <c r="A13" s="1" t="s">
        <v>48</v>
      </c>
      <c r="E13" s="144"/>
      <c r="F13" s="7">
        <f t="shared" si="0"/>
        <v>0</v>
      </c>
    </row>
    <row r="14" spans="1:45" x14ac:dyDescent="0.25">
      <c r="A14" s="1" t="s">
        <v>48</v>
      </c>
      <c r="E14" s="146"/>
      <c r="F14" s="7">
        <f t="shared" si="0"/>
        <v>0</v>
      </c>
    </row>
    <row r="15" spans="1:45" x14ac:dyDescent="0.25">
      <c r="A15" s="1" t="s">
        <v>48</v>
      </c>
      <c r="E15" s="146"/>
      <c r="F15" s="7">
        <f t="shared" si="0"/>
        <v>0</v>
      </c>
    </row>
    <row r="16" spans="1:45" x14ac:dyDescent="0.25">
      <c r="A16" s="1" t="s">
        <v>48</v>
      </c>
      <c r="E16" s="144"/>
      <c r="F16" s="7">
        <f t="shared" si="0"/>
        <v>0</v>
      </c>
    </row>
    <row r="17" spans="1:6" x14ac:dyDescent="0.25">
      <c r="A17" s="1" t="s">
        <v>48</v>
      </c>
      <c r="E17" s="143"/>
      <c r="F17" s="7">
        <f t="shared" si="0"/>
        <v>0</v>
      </c>
    </row>
    <row r="18" spans="1:6" x14ac:dyDescent="0.25">
      <c r="A18" s="1" t="s">
        <v>48</v>
      </c>
      <c r="E18" s="144"/>
      <c r="F18" s="7">
        <f t="shared" si="0"/>
        <v>0</v>
      </c>
    </row>
    <row r="19" spans="1:6" x14ac:dyDescent="0.25">
      <c r="A19" s="1" t="s">
        <v>48</v>
      </c>
      <c r="E19" s="144"/>
      <c r="F19" s="7">
        <f t="shared" si="0"/>
        <v>0</v>
      </c>
    </row>
    <row r="20" spans="1:6" x14ac:dyDescent="0.25">
      <c r="A20" s="1" t="s">
        <v>48</v>
      </c>
      <c r="E20" s="144"/>
      <c r="F20" s="7">
        <f t="shared" si="0"/>
        <v>0</v>
      </c>
    </row>
    <row r="21" spans="1:6" x14ac:dyDescent="0.25">
      <c r="A21" s="1" t="s">
        <v>48</v>
      </c>
      <c r="E21" s="144"/>
      <c r="F21" s="7">
        <f t="shared" si="0"/>
        <v>0</v>
      </c>
    </row>
    <row r="22" spans="1:6" x14ac:dyDescent="0.25">
      <c r="A22" s="1" t="s">
        <v>48</v>
      </c>
      <c r="E22" s="144"/>
      <c r="F22" s="7">
        <f t="shared" si="0"/>
        <v>0</v>
      </c>
    </row>
    <row r="23" spans="1:6" x14ac:dyDescent="0.25">
      <c r="A23" s="1" t="s">
        <v>48</v>
      </c>
      <c r="E23" s="144"/>
      <c r="F23" s="7">
        <f t="shared" si="0"/>
        <v>0</v>
      </c>
    </row>
    <row r="24" spans="1:6" x14ac:dyDescent="0.25">
      <c r="A24" s="1" t="s">
        <v>48</v>
      </c>
      <c r="E24" s="144"/>
      <c r="F24" s="7">
        <f t="shared" si="0"/>
        <v>0</v>
      </c>
    </row>
    <row r="25" spans="1:6" x14ac:dyDescent="0.25">
      <c r="A25" s="1" t="s">
        <v>48</v>
      </c>
      <c r="E25" s="144"/>
      <c r="F25" s="7">
        <f t="shared" si="0"/>
        <v>0</v>
      </c>
    </row>
    <row r="26" spans="1:6" x14ac:dyDescent="0.25">
      <c r="A26" s="1" t="s">
        <v>48</v>
      </c>
      <c r="E26" s="144"/>
      <c r="F26" s="7">
        <f t="shared" si="0"/>
        <v>0</v>
      </c>
    </row>
    <row r="27" spans="1:6" x14ac:dyDescent="0.25">
      <c r="A27" s="1" t="s">
        <v>48</v>
      </c>
      <c r="E27" s="144"/>
      <c r="F27" s="7">
        <f t="shared" si="0"/>
        <v>0</v>
      </c>
    </row>
    <row r="28" spans="1:6" x14ac:dyDescent="0.25">
      <c r="A28" s="1" t="s">
        <v>48</v>
      </c>
      <c r="E28" s="144"/>
      <c r="F28" s="7">
        <f t="shared" si="0"/>
        <v>0</v>
      </c>
    </row>
    <row r="29" spans="1:6" x14ac:dyDescent="0.25">
      <c r="A29" s="1" t="s">
        <v>48</v>
      </c>
      <c r="E29" s="144"/>
      <c r="F29" s="7">
        <f t="shared" si="0"/>
        <v>0</v>
      </c>
    </row>
    <row r="30" spans="1:6" x14ac:dyDescent="0.25">
      <c r="A30" s="1" t="s">
        <v>48</v>
      </c>
      <c r="E30" s="141"/>
      <c r="F30" s="7">
        <f t="shared" si="0"/>
        <v>0</v>
      </c>
    </row>
    <row r="31" spans="1:6" x14ac:dyDescent="0.25">
      <c r="A31" s="1" t="s">
        <v>48</v>
      </c>
      <c r="E31" s="144"/>
      <c r="F31" s="7">
        <f t="shared" si="0"/>
        <v>0</v>
      </c>
    </row>
    <row r="32" spans="1:6" x14ac:dyDescent="0.25">
      <c r="A32" s="1" t="s">
        <v>48</v>
      </c>
      <c r="E32" s="144"/>
      <c r="F32" s="7">
        <f t="shared" si="0"/>
        <v>0</v>
      </c>
    </row>
    <row r="33" spans="1:6" x14ac:dyDescent="0.25">
      <c r="A33" s="1" t="s">
        <v>48</v>
      </c>
      <c r="E33" s="144"/>
      <c r="F33" s="7">
        <f t="shared" si="0"/>
        <v>0</v>
      </c>
    </row>
    <row r="34" spans="1:6" x14ac:dyDescent="0.25">
      <c r="A34" s="1" t="s">
        <v>48</v>
      </c>
      <c r="E34" s="144"/>
      <c r="F34" s="7">
        <f t="shared" si="0"/>
        <v>0</v>
      </c>
    </row>
    <row r="35" spans="1:6" x14ac:dyDescent="0.25">
      <c r="A35" s="1" t="s">
        <v>48</v>
      </c>
      <c r="E35" s="143"/>
      <c r="F35" s="7">
        <f t="shared" si="0"/>
        <v>0</v>
      </c>
    </row>
    <row r="36" spans="1:6" x14ac:dyDescent="0.25">
      <c r="A36" s="1" t="s">
        <v>48</v>
      </c>
      <c r="E36" s="144"/>
      <c r="F36" s="7">
        <f t="shared" si="0"/>
        <v>0</v>
      </c>
    </row>
    <row r="37" spans="1:6" x14ac:dyDescent="0.25">
      <c r="A37" s="1" t="s">
        <v>48</v>
      </c>
      <c r="E37" s="144"/>
      <c r="F37" s="7">
        <f t="shared" si="0"/>
        <v>0</v>
      </c>
    </row>
    <row r="38" spans="1:6" x14ac:dyDescent="0.25">
      <c r="A38" s="1" t="s">
        <v>48</v>
      </c>
      <c r="E38" s="144"/>
      <c r="F38" s="7">
        <f t="shared" si="0"/>
        <v>0</v>
      </c>
    </row>
    <row r="39" spans="1:6" x14ac:dyDescent="0.25">
      <c r="A39" s="1" t="s">
        <v>48</v>
      </c>
      <c r="E39" s="144"/>
      <c r="F39" s="7">
        <f t="shared" si="0"/>
        <v>0</v>
      </c>
    </row>
    <row r="40" spans="1:6" x14ac:dyDescent="0.25">
      <c r="A40" s="1" t="s">
        <v>48</v>
      </c>
      <c r="E40" s="143"/>
      <c r="F40" s="7">
        <f t="shared" si="0"/>
        <v>0</v>
      </c>
    </row>
    <row r="41" spans="1:6" x14ac:dyDescent="0.25">
      <c r="A41" s="1" t="s">
        <v>48</v>
      </c>
      <c r="E41" s="146"/>
      <c r="F41" s="7">
        <f t="shared" si="0"/>
        <v>0</v>
      </c>
    </row>
    <row r="42" spans="1:6" x14ac:dyDescent="0.25">
      <c r="A42" s="1" t="s">
        <v>48</v>
      </c>
      <c r="E42" s="144"/>
      <c r="F42" s="7">
        <f t="shared" si="0"/>
        <v>0</v>
      </c>
    </row>
    <row r="43" spans="1:6" x14ac:dyDescent="0.25">
      <c r="A43" s="1" t="s">
        <v>48</v>
      </c>
      <c r="E43" s="144"/>
      <c r="F43" s="7">
        <f t="shared" si="0"/>
        <v>0</v>
      </c>
    </row>
    <row r="44" spans="1:6" x14ac:dyDescent="0.25">
      <c r="A44" s="1" t="s">
        <v>48</v>
      </c>
      <c r="E44" s="144"/>
      <c r="F44" s="7">
        <f t="shared" si="0"/>
        <v>0</v>
      </c>
    </row>
    <row r="45" spans="1:6" x14ac:dyDescent="0.25">
      <c r="A45" s="1" t="s">
        <v>48</v>
      </c>
      <c r="E45" s="144"/>
      <c r="F45" s="7">
        <f t="shared" si="0"/>
        <v>0</v>
      </c>
    </row>
    <row r="46" spans="1:6" x14ac:dyDescent="0.25">
      <c r="A46" s="1" t="s">
        <v>48</v>
      </c>
      <c r="E46" s="144"/>
      <c r="F46" s="7">
        <f t="shared" si="0"/>
        <v>0</v>
      </c>
    </row>
    <row r="47" spans="1:6" x14ac:dyDescent="0.25">
      <c r="A47" s="1" t="s">
        <v>48</v>
      </c>
      <c r="E47" s="144"/>
      <c r="F47" s="7">
        <f t="shared" si="0"/>
        <v>0</v>
      </c>
    </row>
    <row r="48" spans="1:6" x14ac:dyDescent="0.25">
      <c r="A48" s="1" t="s">
        <v>48</v>
      </c>
      <c r="E48" s="144"/>
      <c r="F48" s="7">
        <f t="shared" si="0"/>
        <v>0</v>
      </c>
    </row>
    <row r="49" spans="1:6" x14ac:dyDescent="0.25">
      <c r="A49" s="1" t="s">
        <v>48</v>
      </c>
      <c r="E49" s="146"/>
      <c r="F49" s="7">
        <f t="shared" si="0"/>
        <v>0</v>
      </c>
    </row>
    <row r="50" spans="1:6" x14ac:dyDescent="0.25">
      <c r="A50" s="1" t="s">
        <v>48</v>
      </c>
      <c r="E50" s="144"/>
      <c r="F50" s="7">
        <f t="shared" si="0"/>
        <v>0</v>
      </c>
    </row>
    <row r="51" spans="1:6" x14ac:dyDescent="0.25">
      <c r="A51" s="1" t="s">
        <v>48</v>
      </c>
      <c r="E51" s="144"/>
      <c r="F51" s="7">
        <f t="shared" si="0"/>
        <v>0</v>
      </c>
    </row>
    <row r="52" spans="1:6" x14ac:dyDescent="0.25">
      <c r="A52" s="1" t="s">
        <v>48</v>
      </c>
      <c r="E52" s="143"/>
      <c r="F52" s="7">
        <f t="shared" si="0"/>
        <v>0</v>
      </c>
    </row>
    <row r="53" spans="1:6" x14ac:dyDescent="0.25">
      <c r="A53" s="1" t="s">
        <v>48</v>
      </c>
      <c r="E53" s="144"/>
      <c r="F53" s="7">
        <f t="shared" si="0"/>
        <v>0</v>
      </c>
    </row>
    <row r="54" spans="1:6" x14ac:dyDescent="0.25">
      <c r="A54" s="1" t="s">
        <v>48</v>
      </c>
      <c r="E54" s="144"/>
      <c r="F54" s="7">
        <f t="shared" si="0"/>
        <v>0</v>
      </c>
    </row>
    <row r="55" spans="1:6" x14ac:dyDescent="0.25">
      <c r="A55" s="1" t="s">
        <v>48</v>
      </c>
      <c r="E55" s="144"/>
      <c r="F55" s="7">
        <f t="shared" si="0"/>
        <v>0</v>
      </c>
    </row>
    <row r="56" spans="1:6" x14ac:dyDescent="0.25">
      <c r="A56" s="1" t="s">
        <v>48</v>
      </c>
      <c r="E56" s="144"/>
      <c r="F56" s="7">
        <f t="shared" si="0"/>
        <v>0</v>
      </c>
    </row>
    <row r="57" spans="1:6" x14ac:dyDescent="0.25">
      <c r="A57" s="1" t="s">
        <v>48</v>
      </c>
      <c r="E57" s="144"/>
      <c r="F57" s="7">
        <f t="shared" si="0"/>
        <v>0</v>
      </c>
    </row>
    <row r="58" spans="1:6" x14ac:dyDescent="0.25">
      <c r="A58" s="1" t="s">
        <v>48</v>
      </c>
      <c r="E58" s="144"/>
      <c r="F58" s="7">
        <f t="shared" si="0"/>
        <v>0</v>
      </c>
    </row>
    <row r="59" spans="1:6" x14ac:dyDescent="0.25">
      <c r="A59" s="1" t="s">
        <v>48</v>
      </c>
      <c r="E59" s="146"/>
      <c r="F59" s="7">
        <f t="shared" si="0"/>
        <v>0</v>
      </c>
    </row>
    <row r="60" spans="1:6" x14ac:dyDescent="0.25">
      <c r="A60" s="1" t="s">
        <v>48</v>
      </c>
      <c r="E60" s="144"/>
      <c r="F60" s="7">
        <f t="shared" si="0"/>
        <v>0</v>
      </c>
    </row>
    <row r="61" spans="1:6" x14ac:dyDescent="0.25">
      <c r="A61" s="1" t="s">
        <v>48</v>
      </c>
      <c r="E61" s="144"/>
      <c r="F61" s="7">
        <f t="shared" si="0"/>
        <v>0</v>
      </c>
    </row>
    <row r="62" spans="1:6" x14ac:dyDescent="0.25">
      <c r="A62" s="1" t="s">
        <v>48</v>
      </c>
      <c r="E62" s="144"/>
      <c r="F62" s="7">
        <f t="shared" si="0"/>
        <v>0</v>
      </c>
    </row>
    <row r="63" spans="1:6" x14ac:dyDescent="0.25">
      <c r="A63" s="1" t="s">
        <v>48</v>
      </c>
      <c r="E63" s="142"/>
      <c r="F63" s="7">
        <f t="shared" si="0"/>
        <v>0</v>
      </c>
    </row>
    <row r="64" spans="1:6" x14ac:dyDescent="0.25">
      <c r="A64" s="1" t="s">
        <v>48</v>
      </c>
      <c r="E64" s="144"/>
      <c r="F64" s="7">
        <f t="shared" si="0"/>
        <v>0</v>
      </c>
    </row>
    <row r="65" spans="1:6" x14ac:dyDescent="0.25">
      <c r="A65" s="1" t="s">
        <v>48</v>
      </c>
      <c r="E65" s="144"/>
      <c r="F65" s="7">
        <f t="shared" si="0"/>
        <v>0</v>
      </c>
    </row>
    <row r="66" spans="1:6" x14ac:dyDescent="0.25">
      <c r="A66" s="1" t="s">
        <v>48</v>
      </c>
      <c r="E66" s="144"/>
      <c r="F66" s="7">
        <f t="shared" si="0"/>
        <v>0</v>
      </c>
    </row>
    <row r="67" spans="1:6" x14ac:dyDescent="0.25">
      <c r="A67" s="1" t="s">
        <v>48</v>
      </c>
      <c r="E67" s="144"/>
      <c r="F67" s="7">
        <f t="shared" si="0"/>
        <v>0</v>
      </c>
    </row>
    <row r="68" spans="1:6" x14ac:dyDescent="0.25">
      <c r="A68" s="1" t="s">
        <v>48</v>
      </c>
      <c r="E68" s="144"/>
      <c r="F68" s="7">
        <f t="shared" si="0"/>
        <v>0</v>
      </c>
    </row>
    <row r="69" spans="1:6" x14ac:dyDescent="0.25">
      <c r="A69" s="1" t="s">
        <v>48</v>
      </c>
      <c r="E69" s="143"/>
      <c r="F69" s="7">
        <f t="shared" si="0"/>
        <v>0</v>
      </c>
    </row>
    <row r="70" spans="1:6" x14ac:dyDescent="0.25">
      <c r="A70" s="1" t="s">
        <v>48</v>
      </c>
      <c r="E70" s="144"/>
      <c r="F70" s="7">
        <f t="shared" si="0"/>
        <v>0</v>
      </c>
    </row>
    <row r="71" spans="1:6" x14ac:dyDescent="0.25">
      <c r="A71" s="1" t="s">
        <v>48</v>
      </c>
      <c r="E71" s="144"/>
      <c r="F71" s="7">
        <f t="shared" si="0"/>
        <v>0</v>
      </c>
    </row>
    <row r="72" spans="1:6" x14ac:dyDescent="0.25">
      <c r="A72" s="1" t="s">
        <v>48</v>
      </c>
      <c r="E72" s="144"/>
      <c r="F72" s="7">
        <f t="shared" ref="F72:F135" si="1">IF(ISBLANK(C72),0,18)</f>
        <v>0</v>
      </c>
    </row>
    <row r="73" spans="1:6" x14ac:dyDescent="0.25">
      <c r="A73" s="1" t="s">
        <v>48</v>
      </c>
      <c r="E73" s="144"/>
      <c r="F73" s="7">
        <f t="shared" si="1"/>
        <v>0</v>
      </c>
    </row>
    <row r="74" spans="1:6" x14ac:dyDescent="0.25">
      <c r="A74" s="1" t="s">
        <v>48</v>
      </c>
      <c r="E74" s="144"/>
      <c r="F74" s="7">
        <f t="shared" si="1"/>
        <v>0</v>
      </c>
    </row>
    <row r="75" spans="1:6" x14ac:dyDescent="0.25">
      <c r="A75" s="1" t="s">
        <v>48</v>
      </c>
      <c r="E75" s="143"/>
      <c r="F75" s="7">
        <f t="shared" si="1"/>
        <v>0</v>
      </c>
    </row>
    <row r="76" spans="1:6" x14ac:dyDescent="0.25">
      <c r="A76" s="1" t="s">
        <v>48</v>
      </c>
      <c r="E76" s="143"/>
      <c r="F76" s="7">
        <f t="shared" si="1"/>
        <v>0</v>
      </c>
    </row>
    <row r="77" spans="1:6" x14ac:dyDescent="0.25">
      <c r="A77" s="1" t="s">
        <v>48</v>
      </c>
      <c r="E77" s="144"/>
      <c r="F77" s="7">
        <f t="shared" si="1"/>
        <v>0</v>
      </c>
    </row>
    <row r="78" spans="1:6" x14ac:dyDescent="0.25">
      <c r="A78" s="1" t="s">
        <v>48</v>
      </c>
      <c r="E78" s="144"/>
      <c r="F78" s="7">
        <f t="shared" si="1"/>
        <v>0</v>
      </c>
    </row>
    <row r="79" spans="1:6" x14ac:dyDescent="0.25">
      <c r="A79" s="1" t="s">
        <v>48</v>
      </c>
      <c r="E79" s="144"/>
      <c r="F79" s="7">
        <f t="shared" si="1"/>
        <v>0</v>
      </c>
    </row>
    <row r="80" spans="1:6" x14ac:dyDescent="0.25">
      <c r="A80" s="1" t="s">
        <v>48</v>
      </c>
      <c r="E80" s="144"/>
      <c r="F80" s="7">
        <f t="shared" si="1"/>
        <v>0</v>
      </c>
    </row>
    <row r="81" spans="1:6" x14ac:dyDescent="0.25">
      <c r="A81" s="1" t="s">
        <v>48</v>
      </c>
      <c r="E81" s="144"/>
      <c r="F81" s="7">
        <f t="shared" si="1"/>
        <v>0</v>
      </c>
    </row>
    <row r="82" spans="1:6" x14ac:dyDescent="0.25">
      <c r="A82" s="1" t="s">
        <v>48</v>
      </c>
      <c r="E82" s="144"/>
      <c r="F82" s="7">
        <f t="shared" si="1"/>
        <v>0</v>
      </c>
    </row>
    <row r="83" spans="1:6" x14ac:dyDescent="0.25">
      <c r="A83" s="1" t="s">
        <v>48</v>
      </c>
      <c r="E83" s="146"/>
      <c r="F83" s="7">
        <f t="shared" si="1"/>
        <v>0</v>
      </c>
    </row>
    <row r="84" spans="1:6" x14ac:dyDescent="0.25">
      <c r="A84" s="1" t="s">
        <v>48</v>
      </c>
      <c r="E84" s="144"/>
      <c r="F84" s="7">
        <f t="shared" si="1"/>
        <v>0</v>
      </c>
    </row>
    <row r="85" spans="1:6" x14ac:dyDescent="0.25">
      <c r="A85" s="1" t="s">
        <v>48</v>
      </c>
      <c r="E85" s="143"/>
      <c r="F85" s="7">
        <f t="shared" si="1"/>
        <v>0</v>
      </c>
    </row>
    <row r="86" spans="1:6" x14ac:dyDescent="0.25">
      <c r="A86" s="1" t="s">
        <v>48</v>
      </c>
      <c r="E86" s="144"/>
      <c r="F86" s="7">
        <f t="shared" si="1"/>
        <v>0</v>
      </c>
    </row>
    <row r="87" spans="1:6" x14ac:dyDescent="0.25">
      <c r="A87" s="1" t="s">
        <v>48</v>
      </c>
      <c r="E87" s="143"/>
      <c r="F87" s="7">
        <f t="shared" si="1"/>
        <v>0</v>
      </c>
    </row>
    <row r="88" spans="1:6" x14ac:dyDescent="0.25">
      <c r="A88" s="1" t="s">
        <v>48</v>
      </c>
      <c r="E88" s="143"/>
      <c r="F88" s="7">
        <f t="shared" si="1"/>
        <v>0</v>
      </c>
    </row>
    <row r="89" spans="1:6" x14ac:dyDescent="0.25">
      <c r="A89" s="1" t="s">
        <v>48</v>
      </c>
      <c r="E89" s="144"/>
      <c r="F89" s="7">
        <f t="shared" si="1"/>
        <v>0</v>
      </c>
    </row>
    <row r="90" spans="1:6" x14ac:dyDescent="0.25">
      <c r="A90" s="1" t="s">
        <v>48</v>
      </c>
      <c r="E90" s="146"/>
      <c r="F90" s="7">
        <f t="shared" si="1"/>
        <v>0</v>
      </c>
    </row>
    <row r="91" spans="1:6" x14ac:dyDescent="0.25">
      <c r="A91" s="1" t="s">
        <v>48</v>
      </c>
      <c r="E91" s="144"/>
      <c r="F91" s="7">
        <f t="shared" si="1"/>
        <v>0</v>
      </c>
    </row>
    <row r="92" spans="1:6" x14ac:dyDescent="0.25">
      <c r="A92" s="1" t="s">
        <v>48</v>
      </c>
      <c r="E92" s="143"/>
      <c r="F92" s="7">
        <f t="shared" si="1"/>
        <v>0</v>
      </c>
    </row>
    <row r="93" spans="1:6" x14ac:dyDescent="0.25">
      <c r="A93" s="1" t="s">
        <v>48</v>
      </c>
      <c r="E93" s="146"/>
      <c r="F93" s="7">
        <f t="shared" si="1"/>
        <v>0</v>
      </c>
    </row>
    <row r="94" spans="1:6" x14ac:dyDescent="0.25">
      <c r="A94" s="1" t="s">
        <v>48</v>
      </c>
      <c r="E94" s="145"/>
      <c r="F94" s="7">
        <f t="shared" si="1"/>
        <v>0</v>
      </c>
    </row>
    <row r="95" spans="1:6" x14ac:dyDescent="0.25">
      <c r="A95" s="1" t="s">
        <v>48</v>
      </c>
      <c r="E95" s="143"/>
      <c r="F95" s="7">
        <f t="shared" si="1"/>
        <v>0</v>
      </c>
    </row>
    <row r="96" spans="1:6" x14ac:dyDescent="0.25">
      <c r="A96" s="1" t="s">
        <v>48</v>
      </c>
      <c r="E96" s="144"/>
      <c r="F96" s="7">
        <f t="shared" si="1"/>
        <v>0</v>
      </c>
    </row>
    <row r="97" spans="1:6" x14ac:dyDescent="0.25">
      <c r="A97" s="1" t="s">
        <v>48</v>
      </c>
      <c r="E97" s="144"/>
      <c r="F97" s="7">
        <f t="shared" si="1"/>
        <v>0</v>
      </c>
    </row>
    <row r="98" spans="1:6" x14ac:dyDescent="0.25">
      <c r="A98" s="1" t="s">
        <v>48</v>
      </c>
      <c r="E98" s="144"/>
      <c r="F98" s="7">
        <f t="shared" si="1"/>
        <v>0</v>
      </c>
    </row>
    <row r="99" spans="1:6" x14ac:dyDescent="0.25">
      <c r="A99" s="1" t="s">
        <v>48</v>
      </c>
      <c r="E99" s="144"/>
      <c r="F99" s="7">
        <f t="shared" si="1"/>
        <v>0</v>
      </c>
    </row>
    <row r="100" spans="1:6" x14ac:dyDescent="0.25">
      <c r="A100" s="1" t="s">
        <v>48</v>
      </c>
      <c r="E100" s="144"/>
      <c r="F100" s="7">
        <f t="shared" si="1"/>
        <v>0</v>
      </c>
    </row>
    <row r="101" spans="1:6" x14ac:dyDescent="0.25">
      <c r="A101" s="1" t="s">
        <v>48</v>
      </c>
      <c r="E101" s="144"/>
      <c r="F101" s="7">
        <f t="shared" si="1"/>
        <v>0</v>
      </c>
    </row>
    <row r="102" spans="1:6" x14ac:dyDescent="0.25">
      <c r="A102" s="1" t="s">
        <v>48</v>
      </c>
      <c r="E102" s="143"/>
      <c r="F102" s="7">
        <f t="shared" si="1"/>
        <v>0</v>
      </c>
    </row>
    <row r="103" spans="1:6" x14ac:dyDescent="0.25">
      <c r="A103" s="1" t="s">
        <v>48</v>
      </c>
      <c r="E103" s="144"/>
      <c r="F103" s="7">
        <f t="shared" si="1"/>
        <v>0</v>
      </c>
    </row>
    <row r="104" spans="1:6" x14ac:dyDescent="0.25">
      <c r="A104" s="1" t="s">
        <v>48</v>
      </c>
      <c r="E104" s="144"/>
      <c r="F104" s="7">
        <f t="shared" si="1"/>
        <v>0</v>
      </c>
    </row>
    <row r="105" spans="1:6" x14ac:dyDescent="0.25">
      <c r="A105" s="1" t="s">
        <v>48</v>
      </c>
      <c r="E105" s="144"/>
      <c r="F105" s="7">
        <f t="shared" si="1"/>
        <v>0</v>
      </c>
    </row>
    <row r="106" spans="1:6" x14ac:dyDescent="0.25">
      <c r="A106" s="1" t="s">
        <v>48</v>
      </c>
      <c r="E106" s="143"/>
      <c r="F106" s="7">
        <f t="shared" si="1"/>
        <v>0</v>
      </c>
    </row>
    <row r="107" spans="1:6" x14ac:dyDescent="0.25">
      <c r="A107" s="1" t="s">
        <v>48</v>
      </c>
      <c r="E107" s="143"/>
      <c r="F107" s="7">
        <f t="shared" si="1"/>
        <v>0</v>
      </c>
    </row>
    <row r="108" spans="1:6" x14ac:dyDescent="0.25">
      <c r="A108" s="1" t="s">
        <v>48</v>
      </c>
      <c r="E108" s="144"/>
      <c r="F108" s="7">
        <f t="shared" si="1"/>
        <v>0</v>
      </c>
    </row>
    <row r="109" spans="1:6" x14ac:dyDescent="0.25">
      <c r="A109" s="1" t="s">
        <v>48</v>
      </c>
      <c r="E109" s="148"/>
      <c r="F109" s="7">
        <f t="shared" si="1"/>
        <v>0</v>
      </c>
    </row>
    <row r="110" spans="1:6" x14ac:dyDescent="0.25">
      <c r="A110" s="1" t="s">
        <v>48</v>
      </c>
      <c r="E110" s="144"/>
      <c r="F110" s="7">
        <f t="shared" si="1"/>
        <v>0</v>
      </c>
    </row>
    <row r="111" spans="1:6" x14ac:dyDescent="0.25">
      <c r="A111" s="1" t="s">
        <v>48</v>
      </c>
      <c r="E111" s="143"/>
      <c r="F111" s="7">
        <f t="shared" si="1"/>
        <v>0</v>
      </c>
    </row>
    <row r="112" spans="1:6" x14ac:dyDescent="0.25">
      <c r="A112" s="1" t="s">
        <v>48</v>
      </c>
      <c r="E112" s="144"/>
      <c r="F112" s="7">
        <f t="shared" si="1"/>
        <v>0</v>
      </c>
    </row>
    <row r="113" spans="1:6" x14ac:dyDescent="0.25">
      <c r="A113" s="1" t="s">
        <v>48</v>
      </c>
      <c r="E113" s="144"/>
      <c r="F113" s="7">
        <f t="shared" si="1"/>
        <v>0</v>
      </c>
    </row>
    <row r="114" spans="1:6" x14ac:dyDescent="0.25">
      <c r="A114" s="1" t="s">
        <v>48</v>
      </c>
      <c r="E114" s="144"/>
      <c r="F114" s="7">
        <f t="shared" si="1"/>
        <v>0</v>
      </c>
    </row>
    <row r="115" spans="1:6" x14ac:dyDescent="0.25">
      <c r="A115" s="1" t="s">
        <v>48</v>
      </c>
      <c r="E115" s="144"/>
      <c r="F115" s="7">
        <f t="shared" si="1"/>
        <v>0</v>
      </c>
    </row>
    <row r="116" spans="1:6" x14ac:dyDescent="0.25">
      <c r="A116" s="1" t="s">
        <v>48</v>
      </c>
      <c r="E116" s="144"/>
      <c r="F116" s="7">
        <f t="shared" si="1"/>
        <v>0</v>
      </c>
    </row>
    <row r="117" spans="1:6" x14ac:dyDescent="0.25">
      <c r="A117" s="1" t="s">
        <v>48</v>
      </c>
      <c r="E117" s="144"/>
      <c r="F117" s="7">
        <f t="shared" si="1"/>
        <v>0</v>
      </c>
    </row>
    <row r="118" spans="1:6" x14ac:dyDescent="0.25">
      <c r="A118" s="1" t="s">
        <v>48</v>
      </c>
      <c r="E118" s="144"/>
      <c r="F118" s="7">
        <f t="shared" si="1"/>
        <v>0</v>
      </c>
    </row>
    <row r="119" spans="1:6" x14ac:dyDescent="0.25">
      <c r="A119" s="1" t="s">
        <v>48</v>
      </c>
      <c r="E119" s="144"/>
      <c r="F119" s="7">
        <f t="shared" si="1"/>
        <v>0</v>
      </c>
    </row>
    <row r="120" spans="1:6" x14ac:dyDescent="0.25">
      <c r="A120" s="1" t="s">
        <v>48</v>
      </c>
      <c r="E120" s="144"/>
      <c r="F120" s="7">
        <f t="shared" si="1"/>
        <v>0</v>
      </c>
    </row>
    <row r="121" spans="1:6" x14ac:dyDescent="0.25">
      <c r="A121" s="1" t="s">
        <v>48</v>
      </c>
      <c r="E121" s="144"/>
      <c r="F121" s="7">
        <f t="shared" si="1"/>
        <v>0</v>
      </c>
    </row>
    <row r="122" spans="1:6" x14ac:dyDescent="0.25">
      <c r="A122" s="1" t="s">
        <v>48</v>
      </c>
      <c r="E122" s="144"/>
      <c r="F122" s="7">
        <f t="shared" si="1"/>
        <v>0</v>
      </c>
    </row>
    <row r="123" spans="1:6" x14ac:dyDescent="0.25">
      <c r="A123" s="1" t="s">
        <v>48</v>
      </c>
      <c r="E123" s="144"/>
      <c r="F123" s="7">
        <f t="shared" si="1"/>
        <v>0</v>
      </c>
    </row>
    <row r="124" spans="1:6" x14ac:dyDescent="0.25">
      <c r="A124" s="1" t="s">
        <v>48</v>
      </c>
      <c r="E124" s="144"/>
      <c r="F124" s="7">
        <f t="shared" si="1"/>
        <v>0</v>
      </c>
    </row>
    <row r="125" spans="1:6" x14ac:dyDescent="0.25">
      <c r="A125" s="1" t="s">
        <v>48</v>
      </c>
      <c r="E125" s="144"/>
      <c r="F125" s="7">
        <f t="shared" si="1"/>
        <v>0</v>
      </c>
    </row>
    <row r="126" spans="1:6" x14ac:dyDescent="0.25">
      <c r="A126" s="1" t="s">
        <v>48</v>
      </c>
      <c r="E126" s="144"/>
      <c r="F126" s="7">
        <f t="shared" si="1"/>
        <v>0</v>
      </c>
    </row>
    <row r="127" spans="1:6" x14ac:dyDescent="0.25">
      <c r="A127" s="1" t="s">
        <v>48</v>
      </c>
      <c r="E127" s="144"/>
      <c r="F127" s="7">
        <f t="shared" si="1"/>
        <v>0</v>
      </c>
    </row>
    <row r="128" spans="1:6" x14ac:dyDescent="0.25">
      <c r="A128" s="1" t="s">
        <v>48</v>
      </c>
      <c r="E128" s="144"/>
      <c r="F128" s="7">
        <f t="shared" si="1"/>
        <v>0</v>
      </c>
    </row>
    <row r="129" spans="1:6" x14ac:dyDescent="0.25">
      <c r="A129" s="1" t="s">
        <v>48</v>
      </c>
      <c r="E129" s="144"/>
      <c r="F129" s="7">
        <f t="shared" si="1"/>
        <v>0</v>
      </c>
    </row>
    <row r="130" spans="1:6" x14ac:dyDescent="0.25">
      <c r="A130" s="1" t="s">
        <v>48</v>
      </c>
      <c r="E130" s="144"/>
      <c r="F130" s="7">
        <f t="shared" si="1"/>
        <v>0</v>
      </c>
    </row>
    <row r="131" spans="1:6" x14ac:dyDescent="0.25">
      <c r="A131" s="1" t="s">
        <v>48</v>
      </c>
      <c r="E131" s="143"/>
      <c r="F131" s="7">
        <f t="shared" si="1"/>
        <v>0</v>
      </c>
    </row>
    <row r="132" spans="1:6" x14ac:dyDescent="0.25">
      <c r="A132" s="1" t="s">
        <v>48</v>
      </c>
      <c r="E132" s="144"/>
      <c r="F132" s="7">
        <f t="shared" si="1"/>
        <v>0</v>
      </c>
    </row>
    <row r="133" spans="1:6" x14ac:dyDescent="0.25">
      <c r="A133" s="1" t="s">
        <v>48</v>
      </c>
      <c r="E133" s="144"/>
      <c r="F133" s="7">
        <f t="shared" si="1"/>
        <v>0</v>
      </c>
    </row>
    <row r="134" spans="1:6" x14ac:dyDescent="0.25">
      <c r="A134" s="1" t="s">
        <v>48</v>
      </c>
      <c r="E134" s="144"/>
      <c r="F134" s="7">
        <f t="shared" si="1"/>
        <v>0</v>
      </c>
    </row>
    <row r="135" spans="1:6" x14ac:dyDescent="0.25">
      <c r="A135" s="1" t="s">
        <v>48</v>
      </c>
      <c r="E135" s="144"/>
      <c r="F135" s="7">
        <f t="shared" si="1"/>
        <v>0</v>
      </c>
    </row>
    <row r="136" spans="1:6" x14ac:dyDescent="0.25">
      <c r="A136" s="1" t="s">
        <v>48</v>
      </c>
      <c r="E136" s="144"/>
      <c r="F136" s="7">
        <f t="shared" ref="F136:F199" si="2">IF(ISBLANK(C136),0,18)</f>
        <v>0</v>
      </c>
    </row>
    <row r="137" spans="1:6" x14ac:dyDescent="0.25">
      <c r="A137" s="1" t="s">
        <v>48</v>
      </c>
      <c r="E137" s="134"/>
      <c r="F137" s="7">
        <f t="shared" si="2"/>
        <v>0</v>
      </c>
    </row>
    <row r="138" spans="1:6" x14ac:dyDescent="0.25">
      <c r="A138" s="1" t="s">
        <v>48</v>
      </c>
      <c r="E138" s="134"/>
      <c r="F138" s="7">
        <f t="shared" si="2"/>
        <v>0</v>
      </c>
    </row>
    <row r="139" spans="1:6" x14ac:dyDescent="0.25">
      <c r="A139" s="1" t="s">
        <v>48</v>
      </c>
      <c r="E139" s="134"/>
      <c r="F139" s="7">
        <f t="shared" si="2"/>
        <v>0</v>
      </c>
    </row>
    <row r="140" spans="1:6" x14ac:dyDescent="0.25">
      <c r="A140" s="1" t="s">
        <v>48</v>
      </c>
      <c r="E140" s="134"/>
      <c r="F140" s="7">
        <f t="shared" si="2"/>
        <v>0</v>
      </c>
    </row>
    <row r="141" spans="1:6" x14ac:dyDescent="0.25">
      <c r="A141" s="1" t="s">
        <v>48</v>
      </c>
      <c r="E141" s="134"/>
      <c r="F141" s="7">
        <f t="shared" si="2"/>
        <v>0</v>
      </c>
    </row>
    <row r="142" spans="1:6" x14ac:dyDescent="0.25">
      <c r="A142" s="1" t="s">
        <v>48</v>
      </c>
      <c r="E142" s="134"/>
      <c r="F142" s="7">
        <f t="shared" si="2"/>
        <v>0</v>
      </c>
    </row>
    <row r="143" spans="1:6" x14ac:dyDescent="0.25">
      <c r="A143" s="1" t="s">
        <v>48</v>
      </c>
      <c r="E143" s="134"/>
      <c r="F143" s="7">
        <f t="shared" si="2"/>
        <v>0</v>
      </c>
    </row>
    <row r="144" spans="1:6" x14ac:dyDescent="0.25">
      <c r="A144" s="1" t="s">
        <v>48</v>
      </c>
      <c r="E144" s="135"/>
      <c r="F144" s="7">
        <f t="shared" si="2"/>
        <v>0</v>
      </c>
    </row>
    <row r="145" spans="1:6" x14ac:dyDescent="0.25">
      <c r="A145" s="1" t="s">
        <v>48</v>
      </c>
      <c r="E145" s="80"/>
      <c r="F145" s="7">
        <f t="shared" si="2"/>
        <v>0</v>
      </c>
    </row>
    <row r="146" spans="1:6" x14ac:dyDescent="0.25">
      <c r="A146" s="1" t="s">
        <v>48</v>
      </c>
      <c r="E146" s="80"/>
      <c r="F146" s="7">
        <f t="shared" si="2"/>
        <v>0</v>
      </c>
    </row>
    <row r="147" spans="1:6" x14ac:dyDescent="0.25">
      <c r="A147" s="1" t="s">
        <v>48</v>
      </c>
      <c r="E147" s="80"/>
      <c r="F147" s="7">
        <f t="shared" si="2"/>
        <v>0</v>
      </c>
    </row>
    <row r="148" spans="1:6" x14ac:dyDescent="0.25">
      <c r="A148" s="1" t="s">
        <v>48</v>
      </c>
      <c r="E148" s="80"/>
      <c r="F148" s="7">
        <f t="shared" si="2"/>
        <v>0</v>
      </c>
    </row>
    <row r="149" spans="1:6" x14ac:dyDescent="0.25">
      <c r="A149" s="1" t="s">
        <v>48</v>
      </c>
      <c r="E149" s="80"/>
      <c r="F149" s="7">
        <f t="shared" si="2"/>
        <v>0</v>
      </c>
    </row>
    <row r="150" spans="1:6" x14ac:dyDescent="0.25">
      <c r="A150" s="1" t="s">
        <v>48</v>
      </c>
      <c r="E150" s="80"/>
      <c r="F150" s="7">
        <f t="shared" si="2"/>
        <v>0</v>
      </c>
    </row>
    <row r="151" spans="1:6" x14ac:dyDescent="0.25">
      <c r="A151" s="1" t="s">
        <v>48</v>
      </c>
      <c r="E151" s="80"/>
      <c r="F151" s="7">
        <f t="shared" si="2"/>
        <v>0</v>
      </c>
    </row>
    <row r="152" spans="1:6" x14ac:dyDescent="0.25">
      <c r="A152" s="1" t="s">
        <v>48</v>
      </c>
      <c r="E152" s="80"/>
      <c r="F152" s="7">
        <f t="shared" si="2"/>
        <v>0</v>
      </c>
    </row>
    <row r="153" spans="1:6" x14ac:dyDescent="0.25">
      <c r="A153" s="1" t="s">
        <v>48</v>
      </c>
      <c r="E153" s="80"/>
      <c r="F153" s="7">
        <f t="shared" si="2"/>
        <v>0</v>
      </c>
    </row>
    <row r="154" spans="1:6" x14ac:dyDescent="0.25">
      <c r="A154" s="1" t="s">
        <v>48</v>
      </c>
      <c r="E154" s="80"/>
      <c r="F154" s="7">
        <f t="shared" si="2"/>
        <v>0</v>
      </c>
    </row>
    <row r="155" spans="1:6" x14ac:dyDescent="0.25">
      <c r="A155" s="1" t="s">
        <v>48</v>
      </c>
      <c r="E155" s="80"/>
      <c r="F155" s="7">
        <f t="shared" si="2"/>
        <v>0</v>
      </c>
    </row>
    <row r="156" spans="1:6" x14ac:dyDescent="0.25">
      <c r="A156" s="1" t="s">
        <v>48</v>
      </c>
      <c r="E156" s="80"/>
      <c r="F156" s="7">
        <f t="shared" si="2"/>
        <v>0</v>
      </c>
    </row>
    <row r="157" spans="1:6" x14ac:dyDescent="0.25">
      <c r="A157" s="1" t="s">
        <v>48</v>
      </c>
      <c r="E157" s="80"/>
      <c r="F157" s="7">
        <f t="shared" si="2"/>
        <v>0</v>
      </c>
    </row>
    <row r="158" spans="1:6" x14ac:dyDescent="0.25">
      <c r="A158" s="1" t="s">
        <v>48</v>
      </c>
      <c r="E158" s="80"/>
      <c r="F158" s="7">
        <f t="shared" si="2"/>
        <v>0</v>
      </c>
    </row>
    <row r="159" spans="1:6" x14ac:dyDescent="0.25">
      <c r="A159" s="1" t="s">
        <v>48</v>
      </c>
      <c r="E159" s="80"/>
      <c r="F159" s="7">
        <f t="shared" si="2"/>
        <v>0</v>
      </c>
    </row>
    <row r="160" spans="1:6" x14ac:dyDescent="0.25">
      <c r="A160" s="1" t="s">
        <v>48</v>
      </c>
      <c r="E160" s="80"/>
      <c r="F160" s="7">
        <f t="shared" si="2"/>
        <v>0</v>
      </c>
    </row>
    <row r="161" spans="1:6" x14ac:dyDescent="0.25">
      <c r="A161" s="1" t="s">
        <v>48</v>
      </c>
      <c r="E161" s="80"/>
      <c r="F161" s="7">
        <f t="shared" si="2"/>
        <v>0</v>
      </c>
    </row>
    <row r="162" spans="1:6" x14ac:dyDescent="0.25">
      <c r="A162" s="1" t="s">
        <v>48</v>
      </c>
      <c r="E162" s="80"/>
      <c r="F162" s="7">
        <f t="shared" si="2"/>
        <v>0</v>
      </c>
    </row>
    <row r="163" spans="1:6" x14ac:dyDescent="0.25">
      <c r="A163" s="1" t="s">
        <v>48</v>
      </c>
      <c r="E163" s="80"/>
      <c r="F163" s="7">
        <f t="shared" si="2"/>
        <v>0</v>
      </c>
    </row>
    <row r="164" spans="1:6" x14ac:dyDescent="0.25">
      <c r="A164" s="1" t="s">
        <v>48</v>
      </c>
      <c r="E164" s="80"/>
      <c r="F164" s="7">
        <f t="shared" si="2"/>
        <v>0</v>
      </c>
    </row>
    <row r="165" spans="1:6" x14ac:dyDescent="0.25">
      <c r="A165" s="1" t="s">
        <v>48</v>
      </c>
      <c r="E165" s="80"/>
      <c r="F165" s="7">
        <f t="shared" si="2"/>
        <v>0</v>
      </c>
    </row>
    <row r="166" spans="1:6" x14ac:dyDescent="0.25">
      <c r="A166" s="1" t="s">
        <v>48</v>
      </c>
      <c r="E166" s="80"/>
      <c r="F166" s="7">
        <f t="shared" si="2"/>
        <v>0</v>
      </c>
    </row>
    <row r="167" spans="1:6" x14ac:dyDescent="0.25">
      <c r="A167" s="1" t="s">
        <v>48</v>
      </c>
      <c r="E167" s="80"/>
      <c r="F167" s="7">
        <f t="shared" si="2"/>
        <v>0</v>
      </c>
    </row>
    <row r="168" spans="1:6" x14ac:dyDescent="0.25">
      <c r="A168" s="1" t="s">
        <v>48</v>
      </c>
      <c r="E168" s="80"/>
      <c r="F168" s="7">
        <f t="shared" si="2"/>
        <v>0</v>
      </c>
    </row>
    <row r="169" spans="1:6" x14ac:dyDescent="0.25">
      <c r="A169" s="1" t="s">
        <v>48</v>
      </c>
      <c r="E169" s="80"/>
      <c r="F169" s="7">
        <f t="shared" si="2"/>
        <v>0</v>
      </c>
    </row>
    <row r="170" spans="1:6" x14ac:dyDescent="0.25">
      <c r="A170" s="1" t="s">
        <v>48</v>
      </c>
      <c r="E170" s="80"/>
      <c r="F170" s="7">
        <f t="shared" si="2"/>
        <v>0</v>
      </c>
    </row>
    <row r="171" spans="1:6" x14ac:dyDescent="0.25">
      <c r="A171" s="1" t="s">
        <v>48</v>
      </c>
      <c r="E171" s="80"/>
      <c r="F171" s="7">
        <f t="shared" si="2"/>
        <v>0</v>
      </c>
    </row>
    <row r="172" spans="1:6" x14ac:dyDescent="0.25">
      <c r="A172" s="1" t="s">
        <v>48</v>
      </c>
      <c r="E172" s="80"/>
      <c r="F172" s="7">
        <f t="shared" si="2"/>
        <v>0</v>
      </c>
    </row>
    <row r="173" spans="1:6" x14ac:dyDescent="0.25">
      <c r="A173" s="1" t="s">
        <v>48</v>
      </c>
      <c r="E173" s="80"/>
      <c r="F173" s="7">
        <f t="shared" si="2"/>
        <v>0</v>
      </c>
    </row>
    <row r="174" spans="1:6" x14ac:dyDescent="0.25">
      <c r="A174" s="1" t="s">
        <v>48</v>
      </c>
      <c r="E174" s="80"/>
      <c r="F174" s="7">
        <f t="shared" si="2"/>
        <v>0</v>
      </c>
    </row>
    <row r="175" spans="1:6" x14ac:dyDescent="0.25">
      <c r="A175" s="1" t="s">
        <v>48</v>
      </c>
      <c r="E175" s="80"/>
      <c r="F175" s="7">
        <f t="shared" si="2"/>
        <v>0</v>
      </c>
    </row>
    <row r="176" spans="1:6" x14ac:dyDescent="0.25">
      <c r="A176" s="1" t="s">
        <v>48</v>
      </c>
      <c r="E176" s="80"/>
      <c r="F176" s="7">
        <f t="shared" si="2"/>
        <v>0</v>
      </c>
    </row>
    <row r="177" spans="1:6" x14ac:dyDescent="0.25">
      <c r="A177" s="1" t="s">
        <v>48</v>
      </c>
      <c r="E177" s="80"/>
      <c r="F177" s="7">
        <f t="shared" si="2"/>
        <v>0</v>
      </c>
    </row>
    <row r="178" spans="1:6" x14ac:dyDescent="0.25">
      <c r="A178" s="1" t="s">
        <v>48</v>
      </c>
      <c r="E178" s="80"/>
      <c r="F178" s="7">
        <f t="shared" si="2"/>
        <v>0</v>
      </c>
    </row>
    <row r="179" spans="1:6" x14ac:dyDescent="0.25">
      <c r="A179" s="1" t="s">
        <v>48</v>
      </c>
      <c r="E179" s="80"/>
      <c r="F179" s="7">
        <f t="shared" si="2"/>
        <v>0</v>
      </c>
    </row>
    <row r="180" spans="1:6" x14ac:dyDescent="0.25">
      <c r="A180" s="1" t="s">
        <v>48</v>
      </c>
      <c r="E180" s="80"/>
      <c r="F180" s="7">
        <f t="shared" si="2"/>
        <v>0</v>
      </c>
    </row>
    <row r="181" spans="1:6" x14ac:dyDescent="0.25">
      <c r="A181" s="1" t="s">
        <v>48</v>
      </c>
      <c r="E181" s="80"/>
      <c r="F181" s="7">
        <f t="shared" si="2"/>
        <v>0</v>
      </c>
    </row>
    <row r="182" spans="1:6" x14ac:dyDescent="0.25">
      <c r="A182" s="1" t="s">
        <v>48</v>
      </c>
      <c r="E182" s="80"/>
      <c r="F182" s="7">
        <f t="shared" si="2"/>
        <v>0</v>
      </c>
    </row>
    <row r="183" spans="1:6" x14ac:dyDescent="0.25">
      <c r="A183" s="1" t="s">
        <v>48</v>
      </c>
      <c r="E183" s="80"/>
      <c r="F183" s="7">
        <f t="shared" si="2"/>
        <v>0</v>
      </c>
    </row>
    <row r="184" spans="1:6" x14ac:dyDescent="0.25">
      <c r="A184" s="1" t="s">
        <v>48</v>
      </c>
      <c r="E184" s="80"/>
      <c r="F184" s="7">
        <f t="shared" si="2"/>
        <v>0</v>
      </c>
    </row>
    <row r="185" spans="1:6" x14ac:dyDescent="0.25">
      <c r="A185" s="1" t="s">
        <v>48</v>
      </c>
      <c r="E185" s="80"/>
      <c r="F185" s="7">
        <f t="shared" si="2"/>
        <v>0</v>
      </c>
    </row>
    <row r="186" spans="1:6" x14ac:dyDescent="0.25">
      <c r="A186" s="1" t="s">
        <v>48</v>
      </c>
      <c r="E186" s="80"/>
      <c r="F186" s="7">
        <f t="shared" si="2"/>
        <v>0</v>
      </c>
    </row>
    <row r="187" spans="1:6" x14ac:dyDescent="0.25">
      <c r="A187" s="1" t="s">
        <v>48</v>
      </c>
      <c r="E187" s="80"/>
      <c r="F187" s="7">
        <f t="shared" si="2"/>
        <v>0</v>
      </c>
    </row>
    <row r="188" spans="1:6" x14ac:dyDescent="0.25">
      <c r="A188" s="1" t="s">
        <v>48</v>
      </c>
      <c r="E188" s="80"/>
      <c r="F188" s="7">
        <f t="shared" si="2"/>
        <v>0</v>
      </c>
    </row>
    <row r="189" spans="1:6" x14ac:dyDescent="0.25">
      <c r="A189" s="1" t="s">
        <v>48</v>
      </c>
      <c r="E189" s="80"/>
      <c r="F189" s="7">
        <f t="shared" si="2"/>
        <v>0</v>
      </c>
    </row>
    <row r="190" spans="1:6" x14ac:dyDescent="0.25">
      <c r="A190" s="1" t="s">
        <v>48</v>
      </c>
      <c r="E190" s="80"/>
      <c r="F190" s="7">
        <f t="shared" si="2"/>
        <v>0</v>
      </c>
    </row>
    <row r="191" spans="1:6" x14ac:dyDescent="0.25">
      <c r="A191" s="1" t="s">
        <v>48</v>
      </c>
      <c r="E191" s="80"/>
      <c r="F191" s="7">
        <f t="shared" si="2"/>
        <v>0</v>
      </c>
    </row>
    <row r="192" spans="1:6" x14ac:dyDescent="0.25">
      <c r="A192" s="1" t="s">
        <v>48</v>
      </c>
      <c r="E192" s="80"/>
      <c r="F192" s="7">
        <f t="shared" si="2"/>
        <v>0</v>
      </c>
    </row>
    <row r="193" spans="1:6" x14ac:dyDescent="0.25">
      <c r="A193" s="1" t="s">
        <v>48</v>
      </c>
      <c r="E193" s="80"/>
      <c r="F193" s="7">
        <f t="shared" si="2"/>
        <v>0</v>
      </c>
    </row>
    <row r="194" spans="1:6" x14ac:dyDescent="0.25">
      <c r="A194" s="1" t="s">
        <v>48</v>
      </c>
      <c r="E194" s="80"/>
      <c r="F194" s="7">
        <f t="shared" si="2"/>
        <v>0</v>
      </c>
    </row>
    <row r="195" spans="1:6" x14ac:dyDescent="0.25">
      <c r="A195" s="1" t="s">
        <v>48</v>
      </c>
      <c r="E195" s="80"/>
      <c r="F195" s="7">
        <f t="shared" si="2"/>
        <v>0</v>
      </c>
    </row>
    <row r="196" spans="1:6" x14ac:dyDescent="0.25">
      <c r="A196" s="1" t="s">
        <v>48</v>
      </c>
      <c r="E196" s="80"/>
      <c r="F196" s="7">
        <f t="shared" si="2"/>
        <v>0</v>
      </c>
    </row>
    <row r="197" spans="1:6" x14ac:dyDescent="0.25">
      <c r="A197" s="1" t="s">
        <v>48</v>
      </c>
      <c r="E197" s="80"/>
      <c r="F197" s="7">
        <f t="shared" si="2"/>
        <v>0</v>
      </c>
    </row>
    <row r="198" spans="1:6" x14ac:dyDescent="0.25">
      <c r="A198" s="1" t="s">
        <v>48</v>
      </c>
      <c r="E198" s="80"/>
      <c r="F198" s="7">
        <f t="shared" si="2"/>
        <v>0</v>
      </c>
    </row>
    <row r="199" spans="1:6" x14ac:dyDescent="0.25">
      <c r="A199" s="1" t="s">
        <v>48</v>
      </c>
      <c r="E199" s="80"/>
      <c r="F199" s="7">
        <f t="shared" si="2"/>
        <v>0</v>
      </c>
    </row>
    <row r="200" spans="1:6" x14ac:dyDescent="0.25">
      <c r="A200" s="1" t="s">
        <v>48</v>
      </c>
      <c r="E200" s="80"/>
      <c r="F200" s="7">
        <f t="shared" ref="F200:F263" si="3">IF(ISBLANK(C200),0,18)</f>
        <v>0</v>
      </c>
    </row>
    <row r="201" spans="1:6" x14ac:dyDescent="0.25">
      <c r="E201" s="80"/>
      <c r="F201" s="7">
        <f t="shared" si="3"/>
        <v>0</v>
      </c>
    </row>
    <row r="202" spans="1:6" x14ac:dyDescent="0.25">
      <c r="E202" s="80"/>
      <c r="F202" s="7">
        <f t="shared" si="3"/>
        <v>0</v>
      </c>
    </row>
    <row r="203" spans="1:6" x14ac:dyDescent="0.25">
      <c r="E203" s="80"/>
      <c r="F203" s="7">
        <f t="shared" si="3"/>
        <v>0</v>
      </c>
    </row>
    <row r="204" spans="1:6" x14ac:dyDescent="0.25">
      <c r="E204" s="80"/>
      <c r="F204" s="7">
        <f t="shared" si="3"/>
        <v>0</v>
      </c>
    </row>
    <row r="205" spans="1:6" x14ac:dyDescent="0.25">
      <c r="E205" s="80"/>
      <c r="F205" s="7">
        <f t="shared" si="3"/>
        <v>0</v>
      </c>
    </row>
    <row r="206" spans="1:6" x14ac:dyDescent="0.25">
      <c r="E206" s="80"/>
      <c r="F206" s="7">
        <f t="shared" si="3"/>
        <v>0</v>
      </c>
    </row>
    <row r="207" spans="1:6" x14ac:dyDescent="0.25">
      <c r="E207" s="80"/>
      <c r="F207" s="7">
        <f t="shared" si="3"/>
        <v>0</v>
      </c>
    </row>
    <row r="208" spans="1:6" x14ac:dyDescent="0.25">
      <c r="E208" s="80"/>
      <c r="F208" s="7">
        <f t="shared" si="3"/>
        <v>0</v>
      </c>
    </row>
    <row r="209" spans="5:6" x14ac:dyDescent="0.25">
      <c r="E209" s="80"/>
      <c r="F209" s="7">
        <f t="shared" si="3"/>
        <v>0</v>
      </c>
    </row>
    <row r="210" spans="5:6" x14ac:dyDescent="0.25">
      <c r="E210" s="80"/>
      <c r="F210" s="7">
        <f t="shared" si="3"/>
        <v>0</v>
      </c>
    </row>
    <row r="211" spans="5:6" x14ac:dyDescent="0.25">
      <c r="E211" s="80"/>
      <c r="F211" s="7">
        <f t="shared" si="3"/>
        <v>0</v>
      </c>
    </row>
    <row r="212" spans="5:6" x14ac:dyDescent="0.25">
      <c r="E212" s="80"/>
      <c r="F212" s="7">
        <f t="shared" si="3"/>
        <v>0</v>
      </c>
    </row>
    <row r="213" spans="5:6" x14ac:dyDescent="0.25">
      <c r="E213" s="80"/>
      <c r="F213" s="7">
        <f t="shared" si="3"/>
        <v>0</v>
      </c>
    </row>
    <row r="214" spans="5:6" x14ac:dyDescent="0.25">
      <c r="E214" s="80"/>
      <c r="F214" s="7">
        <f t="shared" si="3"/>
        <v>0</v>
      </c>
    </row>
    <row r="215" spans="5:6" x14ac:dyDescent="0.25">
      <c r="F215" s="7">
        <f t="shared" si="3"/>
        <v>0</v>
      </c>
    </row>
    <row r="216" spans="5:6" x14ac:dyDescent="0.25">
      <c r="F216" s="7">
        <f t="shared" si="3"/>
        <v>0</v>
      </c>
    </row>
    <row r="217" spans="5:6" x14ac:dyDescent="0.25">
      <c r="F217" s="7">
        <f t="shared" si="3"/>
        <v>0</v>
      </c>
    </row>
    <row r="218" spans="5:6" x14ac:dyDescent="0.25">
      <c r="F218" s="7">
        <f t="shared" si="3"/>
        <v>0</v>
      </c>
    </row>
    <row r="219" spans="5:6" x14ac:dyDescent="0.25">
      <c r="F219" s="7">
        <f t="shared" si="3"/>
        <v>0</v>
      </c>
    </row>
    <row r="220" spans="5:6" x14ac:dyDescent="0.25">
      <c r="F220" s="7">
        <f t="shared" si="3"/>
        <v>0</v>
      </c>
    </row>
    <row r="221" spans="5:6" x14ac:dyDescent="0.25">
      <c r="F221" s="7">
        <f t="shared" si="3"/>
        <v>0</v>
      </c>
    </row>
    <row r="222" spans="5:6" x14ac:dyDescent="0.25">
      <c r="F222" s="7">
        <f t="shared" si="3"/>
        <v>0</v>
      </c>
    </row>
    <row r="223" spans="5:6" x14ac:dyDescent="0.25">
      <c r="F223" s="7">
        <f t="shared" si="3"/>
        <v>0</v>
      </c>
    </row>
    <row r="224" spans="5:6" x14ac:dyDescent="0.25">
      <c r="F224" s="7">
        <f t="shared" si="3"/>
        <v>0</v>
      </c>
    </row>
    <row r="225" spans="6:6" x14ac:dyDescent="0.25">
      <c r="F225" s="7">
        <f t="shared" si="3"/>
        <v>0</v>
      </c>
    </row>
    <row r="226" spans="6:6" x14ac:dyDescent="0.25">
      <c r="F226" s="7">
        <f t="shared" si="3"/>
        <v>0</v>
      </c>
    </row>
    <row r="227" spans="6:6" x14ac:dyDescent="0.25">
      <c r="F227" s="7">
        <f t="shared" si="3"/>
        <v>0</v>
      </c>
    </row>
    <row r="228" spans="6:6" x14ac:dyDescent="0.25">
      <c r="F228" s="7">
        <f t="shared" si="3"/>
        <v>0</v>
      </c>
    </row>
    <row r="229" spans="6:6" x14ac:dyDescent="0.25">
      <c r="F229" s="7">
        <f t="shared" si="3"/>
        <v>0</v>
      </c>
    </row>
    <row r="230" spans="6:6" x14ac:dyDescent="0.25">
      <c r="F230" s="7">
        <f t="shared" si="3"/>
        <v>0</v>
      </c>
    </row>
    <row r="231" spans="6:6" x14ac:dyDescent="0.25">
      <c r="F231" s="7">
        <f t="shared" si="3"/>
        <v>0</v>
      </c>
    </row>
    <row r="232" spans="6:6" x14ac:dyDescent="0.25">
      <c r="F232" s="7">
        <f t="shared" si="3"/>
        <v>0</v>
      </c>
    </row>
    <row r="233" spans="6:6" x14ac:dyDescent="0.25">
      <c r="F233" s="7">
        <f t="shared" si="3"/>
        <v>0</v>
      </c>
    </row>
    <row r="234" spans="6:6" x14ac:dyDescent="0.25">
      <c r="F234" s="7">
        <f t="shared" si="3"/>
        <v>0</v>
      </c>
    </row>
    <row r="235" spans="6:6" x14ac:dyDescent="0.25">
      <c r="F235" s="7">
        <f t="shared" si="3"/>
        <v>0</v>
      </c>
    </row>
    <row r="236" spans="6:6" x14ac:dyDescent="0.25">
      <c r="F236" s="7">
        <f t="shared" si="3"/>
        <v>0</v>
      </c>
    </row>
    <row r="237" spans="6:6" x14ac:dyDescent="0.25">
      <c r="F237" s="7">
        <f t="shared" si="3"/>
        <v>0</v>
      </c>
    </row>
    <row r="238" spans="6:6" x14ac:dyDescent="0.25">
      <c r="F238" s="7">
        <f t="shared" si="3"/>
        <v>0</v>
      </c>
    </row>
    <row r="239" spans="6:6" x14ac:dyDescent="0.25">
      <c r="F239" s="7">
        <f t="shared" si="3"/>
        <v>0</v>
      </c>
    </row>
    <row r="240" spans="6:6" x14ac:dyDescent="0.25">
      <c r="F240" s="7">
        <f t="shared" si="3"/>
        <v>0</v>
      </c>
    </row>
    <row r="241" spans="6:6" x14ac:dyDescent="0.25">
      <c r="F241" s="7">
        <f t="shared" si="3"/>
        <v>0</v>
      </c>
    </row>
    <row r="242" spans="6:6" x14ac:dyDescent="0.25">
      <c r="F242" s="7">
        <f t="shared" si="3"/>
        <v>0</v>
      </c>
    </row>
    <row r="243" spans="6:6" x14ac:dyDescent="0.25">
      <c r="F243" s="7">
        <f t="shared" si="3"/>
        <v>0</v>
      </c>
    </row>
    <row r="244" spans="6:6" x14ac:dyDescent="0.25">
      <c r="F244" s="7">
        <f t="shared" si="3"/>
        <v>0</v>
      </c>
    </row>
    <row r="245" spans="6:6" x14ac:dyDescent="0.25">
      <c r="F245" s="7">
        <f t="shared" si="3"/>
        <v>0</v>
      </c>
    </row>
    <row r="246" spans="6:6" x14ac:dyDescent="0.25">
      <c r="F246" s="7">
        <f t="shared" si="3"/>
        <v>0</v>
      </c>
    </row>
    <row r="247" spans="6:6" x14ac:dyDescent="0.25">
      <c r="F247" s="7">
        <f t="shared" si="3"/>
        <v>0</v>
      </c>
    </row>
    <row r="248" spans="6:6" x14ac:dyDescent="0.25">
      <c r="F248" s="7">
        <f t="shared" si="3"/>
        <v>0</v>
      </c>
    </row>
    <row r="249" spans="6:6" x14ac:dyDescent="0.25">
      <c r="F249" s="7">
        <f t="shared" si="3"/>
        <v>0</v>
      </c>
    </row>
    <row r="250" spans="6:6" x14ac:dyDescent="0.25">
      <c r="F250" s="7">
        <f t="shared" si="3"/>
        <v>0</v>
      </c>
    </row>
    <row r="251" spans="6:6" x14ac:dyDescent="0.25">
      <c r="F251" s="7">
        <f t="shared" si="3"/>
        <v>0</v>
      </c>
    </row>
    <row r="252" spans="6:6" x14ac:dyDescent="0.25">
      <c r="F252" s="7">
        <f t="shared" si="3"/>
        <v>0</v>
      </c>
    </row>
    <row r="253" spans="6:6" x14ac:dyDescent="0.25">
      <c r="F253" s="7">
        <f t="shared" si="3"/>
        <v>0</v>
      </c>
    </row>
    <row r="254" spans="6:6" x14ac:dyDescent="0.25">
      <c r="F254" s="7">
        <f t="shared" si="3"/>
        <v>0</v>
      </c>
    </row>
    <row r="255" spans="6:6" x14ac:dyDescent="0.25">
      <c r="F255" s="7">
        <f t="shared" si="3"/>
        <v>0</v>
      </c>
    </row>
    <row r="256" spans="6:6" x14ac:dyDescent="0.25">
      <c r="F256" s="7">
        <f t="shared" si="3"/>
        <v>0</v>
      </c>
    </row>
    <row r="257" spans="6:6" x14ac:dyDescent="0.25">
      <c r="F257" s="7">
        <f t="shared" si="3"/>
        <v>0</v>
      </c>
    </row>
    <row r="258" spans="6:6" x14ac:dyDescent="0.25">
      <c r="F258" s="7">
        <f t="shared" si="3"/>
        <v>0</v>
      </c>
    </row>
    <row r="259" spans="6:6" x14ac:dyDescent="0.25">
      <c r="F259" s="7">
        <f t="shared" si="3"/>
        <v>0</v>
      </c>
    </row>
    <row r="260" spans="6:6" x14ac:dyDescent="0.25">
      <c r="F260" s="7">
        <f t="shared" si="3"/>
        <v>0</v>
      </c>
    </row>
    <row r="261" spans="6:6" x14ac:dyDescent="0.25">
      <c r="F261" s="7">
        <f t="shared" si="3"/>
        <v>0</v>
      </c>
    </row>
    <row r="262" spans="6:6" x14ac:dyDescent="0.25">
      <c r="F262" s="7">
        <f t="shared" si="3"/>
        <v>0</v>
      </c>
    </row>
    <row r="263" spans="6:6" x14ac:dyDescent="0.25">
      <c r="F263" s="7">
        <f t="shared" si="3"/>
        <v>0</v>
      </c>
    </row>
    <row r="264" spans="6:6" x14ac:dyDescent="0.25">
      <c r="F264" s="7">
        <f t="shared" ref="F264:F327" si="4">IF(ISBLANK(C264),0,18)</f>
        <v>0</v>
      </c>
    </row>
    <row r="265" spans="6:6" x14ac:dyDescent="0.25">
      <c r="F265" s="7">
        <f t="shared" si="4"/>
        <v>0</v>
      </c>
    </row>
    <row r="266" spans="6:6" x14ac:dyDescent="0.25">
      <c r="F266" s="7">
        <f t="shared" si="4"/>
        <v>0</v>
      </c>
    </row>
    <row r="267" spans="6:6" x14ac:dyDescent="0.25">
      <c r="F267" s="7">
        <f t="shared" si="4"/>
        <v>0</v>
      </c>
    </row>
    <row r="268" spans="6:6" x14ac:dyDescent="0.25">
      <c r="F268" s="7">
        <f t="shared" si="4"/>
        <v>0</v>
      </c>
    </row>
    <row r="269" spans="6:6" x14ac:dyDescent="0.25">
      <c r="F269" s="7">
        <f t="shared" si="4"/>
        <v>0</v>
      </c>
    </row>
    <row r="270" spans="6:6" x14ac:dyDescent="0.25">
      <c r="F270" s="7">
        <f t="shared" si="4"/>
        <v>0</v>
      </c>
    </row>
    <row r="271" spans="6:6" x14ac:dyDescent="0.25">
      <c r="F271" s="7">
        <f t="shared" si="4"/>
        <v>0</v>
      </c>
    </row>
    <row r="272" spans="6:6" x14ac:dyDescent="0.25">
      <c r="F272" s="7">
        <f t="shared" si="4"/>
        <v>0</v>
      </c>
    </row>
    <row r="273" spans="6:6" x14ac:dyDescent="0.25">
      <c r="F273" s="7">
        <f t="shared" si="4"/>
        <v>0</v>
      </c>
    </row>
    <row r="274" spans="6:6" x14ac:dyDescent="0.25">
      <c r="F274" s="7">
        <f t="shared" si="4"/>
        <v>0</v>
      </c>
    </row>
    <row r="275" spans="6:6" x14ac:dyDescent="0.25">
      <c r="F275" s="7">
        <f t="shared" si="4"/>
        <v>0</v>
      </c>
    </row>
    <row r="276" spans="6:6" x14ac:dyDescent="0.25">
      <c r="F276" s="7">
        <f t="shared" si="4"/>
        <v>0</v>
      </c>
    </row>
    <row r="277" spans="6:6" x14ac:dyDescent="0.25">
      <c r="F277" s="7">
        <f t="shared" si="4"/>
        <v>0</v>
      </c>
    </row>
    <row r="278" spans="6:6" x14ac:dyDescent="0.25">
      <c r="F278" s="7">
        <f t="shared" si="4"/>
        <v>0</v>
      </c>
    </row>
    <row r="279" spans="6:6" x14ac:dyDescent="0.25">
      <c r="F279" s="7">
        <f t="shared" si="4"/>
        <v>0</v>
      </c>
    </row>
    <row r="280" spans="6:6" x14ac:dyDescent="0.25">
      <c r="F280" s="7">
        <f t="shared" si="4"/>
        <v>0</v>
      </c>
    </row>
    <row r="281" spans="6:6" x14ac:dyDescent="0.25">
      <c r="F281" s="7">
        <f t="shared" si="4"/>
        <v>0</v>
      </c>
    </row>
    <row r="282" spans="6:6" x14ac:dyDescent="0.25">
      <c r="F282" s="7">
        <f t="shared" si="4"/>
        <v>0</v>
      </c>
    </row>
    <row r="283" spans="6:6" x14ac:dyDescent="0.25">
      <c r="F283" s="7">
        <f t="shared" si="4"/>
        <v>0</v>
      </c>
    </row>
    <row r="284" spans="6:6" x14ac:dyDescent="0.25">
      <c r="F284" s="7">
        <f t="shared" si="4"/>
        <v>0</v>
      </c>
    </row>
    <row r="285" spans="6:6" x14ac:dyDescent="0.25">
      <c r="F285" s="7">
        <f t="shared" si="4"/>
        <v>0</v>
      </c>
    </row>
    <row r="286" spans="6:6" x14ac:dyDescent="0.25">
      <c r="F286" s="7">
        <f t="shared" si="4"/>
        <v>0</v>
      </c>
    </row>
    <row r="287" spans="6:6" x14ac:dyDescent="0.25">
      <c r="F287" s="7">
        <f t="shared" si="4"/>
        <v>0</v>
      </c>
    </row>
    <row r="288" spans="6:6" x14ac:dyDescent="0.25">
      <c r="F288" s="7">
        <f t="shared" si="4"/>
        <v>0</v>
      </c>
    </row>
    <row r="289" spans="6:6" x14ac:dyDescent="0.25">
      <c r="F289" s="7">
        <f t="shared" si="4"/>
        <v>0</v>
      </c>
    </row>
    <row r="290" spans="6:6" x14ac:dyDescent="0.25">
      <c r="F290" s="7">
        <f t="shared" si="4"/>
        <v>0</v>
      </c>
    </row>
    <row r="291" spans="6:6" x14ac:dyDescent="0.25">
      <c r="F291" s="7">
        <f t="shared" si="4"/>
        <v>0</v>
      </c>
    </row>
    <row r="292" spans="6:6" x14ac:dyDescent="0.25">
      <c r="F292" s="7">
        <f t="shared" si="4"/>
        <v>0</v>
      </c>
    </row>
    <row r="293" spans="6:6" x14ac:dyDescent="0.25">
      <c r="F293" s="7">
        <f t="shared" si="4"/>
        <v>0</v>
      </c>
    </row>
    <row r="294" spans="6:6" x14ac:dyDescent="0.25">
      <c r="F294" s="7">
        <f t="shared" si="4"/>
        <v>0</v>
      </c>
    </row>
    <row r="295" spans="6:6" x14ac:dyDescent="0.25">
      <c r="F295" s="7">
        <f t="shared" si="4"/>
        <v>0</v>
      </c>
    </row>
    <row r="296" spans="6:6" x14ac:dyDescent="0.25">
      <c r="F296" s="7">
        <f t="shared" si="4"/>
        <v>0</v>
      </c>
    </row>
    <row r="297" spans="6:6" x14ac:dyDescent="0.25">
      <c r="F297" s="7">
        <f t="shared" si="4"/>
        <v>0</v>
      </c>
    </row>
    <row r="298" spans="6:6" x14ac:dyDescent="0.25">
      <c r="F298" s="7">
        <f t="shared" si="4"/>
        <v>0</v>
      </c>
    </row>
    <row r="299" spans="6:6" x14ac:dyDescent="0.25">
      <c r="F299" s="7">
        <f t="shared" si="4"/>
        <v>0</v>
      </c>
    </row>
    <row r="300" spans="6:6" x14ac:dyDescent="0.25">
      <c r="F300" s="7">
        <f t="shared" si="4"/>
        <v>0</v>
      </c>
    </row>
    <row r="301" spans="6:6" x14ac:dyDescent="0.25">
      <c r="F301" s="7">
        <f t="shared" si="4"/>
        <v>0</v>
      </c>
    </row>
    <row r="302" spans="6:6" x14ac:dyDescent="0.25">
      <c r="F302" s="7">
        <f t="shared" si="4"/>
        <v>0</v>
      </c>
    </row>
    <row r="303" spans="6:6" x14ac:dyDescent="0.25">
      <c r="F303" s="7">
        <f t="shared" si="4"/>
        <v>0</v>
      </c>
    </row>
    <row r="304" spans="6:6" x14ac:dyDescent="0.25">
      <c r="F304" s="7">
        <f t="shared" si="4"/>
        <v>0</v>
      </c>
    </row>
    <row r="305" spans="6:6" x14ac:dyDescent="0.25">
      <c r="F305" s="7">
        <f t="shared" si="4"/>
        <v>0</v>
      </c>
    </row>
    <row r="306" spans="6:6" x14ac:dyDescent="0.25">
      <c r="F306" s="7">
        <f t="shared" si="4"/>
        <v>0</v>
      </c>
    </row>
    <row r="307" spans="6:6" x14ac:dyDescent="0.25">
      <c r="F307" s="7">
        <f t="shared" si="4"/>
        <v>0</v>
      </c>
    </row>
    <row r="308" spans="6:6" x14ac:dyDescent="0.25">
      <c r="F308" s="7">
        <f t="shared" si="4"/>
        <v>0</v>
      </c>
    </row>
    <row r="309" spans="6:6" x14ac:dyDescent="0.25">
      <c r="F309" s="7">
        <f t="shared" si="4"/>
        <v>0</v>
      </c>
    </row>
    <row r="310" spans="6:6" x14ac:dyDescent="0.25">
      <c r="F310" s="7">
        <f t="shared" si="4"/>
        <v>0</v>
      </c>
    </row>
    <row r="311" spans="6:6" x14ac:dyDescent="0.25">
      <c r="F311" s="7">
        <f t="shared" si="4"/>
        <v>0</v>
      </c>
    </row>
    <row r="312" spans="6:6" x14ac:dyDescent="0.25">
      <c r="F312" s="7">
        <f t="shared" si="4"/>
        <v>0</v>
      </c>
    </row>
    <row r="313" spans="6:6" x14ac:dyDescent="0.25">
      <c r="F313" s="7">
        <f t="shared" si="4"/>
        <v>0</v>
      </c>
    </row>
    <row r="314" spans="6:6" x14ac:dyDescent="0.25">
      <c r="F314" s="7">
        <f t="shared" si="4"/>
        <v>0</v>
      </c>
    </row>
    <row r="315" spans="6:6" x14ac:dyDescent="0.25">
      <c r="F315" s="7">
        <f t="shared" si="4"/>
        <v>0</v>
      </c>
    </row>
    <row r="316" spans="6:6" x14ac:dyDescent="0.25">
      <c r="F316" s="7">
        <f t="shared" si="4"/>
        <v>0</v>
      </c>
    </row>
    <row r="317" spans="6:6" x14ac:dyDescent="0.25">
      <c r="F317" s="7">
        <f t="shared" si="4"/>
        <v>0</v>
      </c>
    </row>
    <row r="318" spans="6:6" x14ac:dyDescent="0.25">
      <c r="F318" s="7">
        <f t="shared" si="4"/>
        <v>0</v>
      </c>
    </row>
    <row r="319" spans="6:6" x14ac:dyDescent="0.25">
      <c r="F319" s="7">
        <f t="shared" si="4"/>
        <v>0</v>
      </c>
    </row>
    <row r="320" spans="6:6" x14ac:dyDescent="0.25">
      <c r="F320" s="7">
        <f t="shared" si="4"/>
        <v>0</v>
      </c>
    </row>
    <row r="321" spans="6:6" x14ac:dyDescent="0.25">
      <c r="F321" s="7">
        <f t="shared" si="4"/>
        <v>0</v>
      </c>
    </row>
    <row r="322" spans="6:6" x14ac:dyDescent="0.25">
      <c r="F322" s="7">
        <f t="shared" si="4"/>
        <v>0</v>
      </c>
    </row>
    <row r="323" spans="6:6" x14ac:dyDescent="0.25">
      <c r="F323" s="7">
        <f t="shared" si="4"/>
        <v>0</v>
      </c>
    </row>
    <row r="324" spans="6:6" x14ac:dyDescent="0.25">
      <c r="F324" s="7">
        <f t="shared" si="4"/>
        <v>0</v>
      </c>
    </row>
    <row r="325" spans="6:6" x14ac:dyDescent="0.25">
      <c r="F325" s="7">
        <f t="shared" si="4"/>
        <v>0</v>
      </c>
    </row>
    <row r="326" spans="6:6" x14ac:dyDescent="0.25">
      <c r="F326" s="7">
        <f t="shared" si="4"/>
        <v>0</v>
      </c>
    </row>
    <row r="327" spans="6:6" x14ac:dyDescent="0.25">
      <c r="F327" s="7">
        <f t="shared" si="4"/>
        <v>0</v>
      </c>
    </row>
    <row r="328" spans="6:6" x14ac:dyDescent="0.25">
      <c r="F328" s="7">
        <f t="shared" ref="F328:F391" si="5">IF(ISBLANK(C328),0,18)</f>
        <v>0</v>
      </c>
    </row>
    <row r="329" spans="6:6" x14ac:dyDescent="0.25">
      <c r="F329" s="7">
        <f t="shared" si="5"/>
        <v>0</v>
      </c>
    </row>
    <row r="330" spans="6:6" x14ac:dyDescent="0.25">
      <c r="F330" s="7">
        <f t="shared" si="5"/>
        <v>0</v>
      </c>
    </row>
    <row r="331" spans="6:6" x14ac:dyDescent="0.25">
      <c r="F331" s="7">
        <f t="shared" si="5"/>
        <v>0</v>
      </c>
    </row>
    <row r="332" spans="6:6" x14ac:dyDescent="0.25">
      <c r="F332" s="7">
        <f t="shared" si="5"/>
        <v>0</v>
      </c>
    </row>
    <row r="333" spans="6:6" x14ac:dyDescent="0.25">
      <c r="F333" s="7">
        <f t="shared" si="5"/>
        <v>0</v>
      </c>
    </row>
    <row r="334" spans="6:6" x14ac:dyDescent="0.25">
      <c r="F334" s="7">
        <f t="shared" si="5"/>
        <v>0</v>
      </c>
    </row>
    <row r="335" spans="6:6" x14ac:dyDescent="0.25">
      <c r="F335" s="7">
        <f t="shared" si="5"/>
        <v>0</v>
      </c>
    </row>
    <row r="336" spans="6:6" x14ac:dyDescent="0.25">
      <c r="F336" s="7">
        <f t="shared" si="5"/>
        <v>0</v>
      </c>
    </row>
    <row r="337" spans="6:6" x14ac:dyDescent="0.25">
      <c r="F337" s="7">
        <f t="shared" si="5"/>
        <v>0</v>
      </c>
    </row>
    <row r="338" spans="6:6" x14ac:dyDescent="0.25">
      <c r="F338" s="7">
        <f t="shared" si="5"/>
        <v>0</v>
      </c>
    </row>
    <row r="339" spans="6:6" x14ac:dyDescent="0.25">
      <c r="F339" s="7">
        <f t="shared" si="5"/>
        <v>0</v>
      </c>
    </row>
    <row r="340" spans="6:6" x14ac:dyDescent="0.25">
      <c r="F340" s="7">
        <f t="shared" si="5"/>
        <v>0</v>
      </c>
    </row>
    <row r="341" spans="6:6" x14ac:dyDescent="0.25">
      <c r="F341" s="7">
        <f t="shared" si="5"/>
        <v>0</v>
      </c>
    </row>
    <row r="342" spans="6:6" x14ac:dyDescent="0.25">
      <c r="F342" s="7">
        <f t="shared" si="5"/>
        <v>0</v>
      </c>
    </row>
    <row r="343" spans="6:6" x14ac:dyDescent="0.25">
      <c r="F343" s="7">
        <f t="shared" si="5"/>
        <v>0</v>
      </c>
    </row>
    <row r="344" spans="6:6" x14ac:dyDescent="0.25">
      <c r="F344" s="7">
        <f t="shared" si="5"/>
        <v>0</v>
      </c>
    </row>
    <row r="345" spans="6:6" x14ac:dyDescent="0.25">
      <c r="F345" s="7">
        <f t="shared" si="5"/>
        <v>0</v>
      </c>
    </row>
    <row r="346" spans="6:6" x14ac:dyDescent="0.25">
      <c r="F346" s="7">
        <f t="shared" si="5"/>
        <v>0</v>
      </c>
    </row>
    <row r="347" spans="6:6" x14ac:dyDescent="0.25">
      <c r="F347" s="7">
        <f t="shared" si="5"/>
        <v>0</v>
      </c>
    </row>
    <row r="348" spans="6:6" x14ac:dyDescent="0.25">
      <c r="F348" s="7">
        <f t="shared" si="5"/>
        <v>0</v>
      </c>
    </row>
    <row r="349" spans="6:6" x14ac:dyDescent="0.25">
      <c r="F349" s="7">
        <f t="shared" si="5"/>
        <v>0</v>
      </c>
    </row>
    <row r="350" spans="6:6" x14ac:dyDescent="0.25">
      <c r="F350" s="7">
        <f t="shared" si="5"/>
        <v>0</v>
      </c>
    </row>
    <row r="351" spans="6:6" x14ac:dyDescent="0.25">
      <c r="F351" s="7">
        <f t="shared" si="5"/>
        <v>0</v>
      </c>
    </row>
    <row r="352" spans="6:6" x14ac:dyDescent="0.25">
      <c r="F352" s="7">
        <f t="shared" si="5"/>
        <v>0</v>
      </c>
    </row>
    <row r="353" spans="6:6" x14ac:dyDescent="0.25">
      <c r="F353" s="7">
        <f t="shared" si="5"/>
        <v>0</v>
      </c>
    </row>
    <row r="354" spans="6:6" x14ac:dyDescent="0.25">
      <c r="F354" s="7">
        <f t="shared" si="5"/>
        <v>0</v>
      </c>
    </row>
    <row r="355" spans="6:6" x14ac:dyDescent="0.25">
      <c r="F355" s="7">
        <f t="shared" si="5"/>
        <v>0</v>
      </c>
    </row>
    <row r="356" spans="6:6" x14ac:dyDescent="0.25">
      <c r="F356" s="7">
        <f t="shared" si="5"/>
        <v>0</v>
      </c>
    </row>
    <row r="357" spans="6:6" x14ac:dyDescent="0.25">
      <c r="F357" s="7">
        <f t="shared" si="5"/>
        <v>0</v>
      </c>
    </row>
    <row r="358" spans="6:6" x14ac:dyDescent="0.25">
      <c r="F358" s="7">
        <f t="shared" si="5"/>
        <v>0</v>
      </c>
    </row>
    <row r="359" spans="6:6" x14ac:dyDescent="0.25">
      <c r="F359" s="7">
        <f t="shared" si="5"/>
        <v>0</v>
      </c>
    </row>
    <row r="360" spans="6:6" x14ac:dyDescent="0.25">
      <c r="F360" s="7">
        <f t="shared" si="5"/>
        <v>0</v>
      </c>
    </row>
    <row r="361" spans="6:6" x14ac:dyDescent="0.25">
      <c r="F361" s="7">
        <f t="shared" si="5"/>
        <v>0</v>
      </c>
    </row>
    <row r="362" spans="6:6" x14ac:dyDescent="0.25">
      <c r="F362" s="7">
        <f t="shared" si="5"/>
        <v>0</v>
      </c>
    </row>
    <row r="363" spans="6:6" x14ac:dyDescent="0.25">
      <c r="F363" s="7">
        <f t="shared" si="5"/>
        <v>0</v>
      </c>
    </row>
    <row r="364" spans="6:6" x14ac:dyDescent="0.25">
      <c r="F364" s="7">
        <f t="shared" si="5"/>
        <v>0</v>
      </c>
    </row>
    <row r="365" spans="6:6" x14ac:dyDescent="0.25">
      <c r="F365" s="7">
        <f t="shared" si="5"/>
        <v>0</v>
      </c>
    </row>
    <row r="366" spans="6:6" x14ac:dyDescent="0.25">
      <c r="F366" s="7">
        <f t="shared" si="5"/>
        <v>0</v>
      </c>
    </row>
    <row r="367" spans="6:6" x14ac:dyDescent="0.25">
      <c r="F367" s="7">
        <f t="shared" si="5"/>
        <v>0</v>
      </c>
    </row>
    <row r="368" spans="6:6" x14ac:dyDescent="0.25">
      <c r="F368" s="7">
        <f t="shared" si="5"/>
        <v>0</v>
      </c>
    </row>
    <row r="369" spans="6:6" x14ac:dyDescent="0.25">
      <c r="F369" s="7">
        <f t="shared" si="5"/>
        <v>0</v>
      </c>
    </row>
    <row r="370" spans="6:6" x14ac:dyDescent="0.25">
      <c r="F370" s="7">
        <f t="shared" si="5"/>
        <v>0</v>
      </c>
    </row>
    <row r="371" spans="6:6" x14ac:dyDescent="0.25">
      <c r="F371" s="7">
        <f t="shared" si="5"/>
        <v>0</v>
      </c>
    </row>
    <row r="372" spans="6:6" x14ac:dyDescent="0.25">
      <c r="F372" s="7">
        <f t="shared" si="5"/>
        <v>0</v>
      </c>
    </row>
    <row r="373" spans="6:6" x14ac:dyDescent="0.25">
      <c r="F373" s="7">
        <f t="shared" si="5"/>
        <v>0</v>
      </c>
    </row>
    <row r="374" spans="6:6" x14ac:dyDescent="0.25">
      <c r="F374" s="7">
        <f t="shared" si="5"/>
        <v>0</v>
      </c>
    </row>
    <row r="375" spans="6:6" x14ac:dyDescent="0.25">
      <c r="F375" s="7">
        <f t="shared" si="5"/>
        <v>0</v>
      </c>
    </row>
    <row r="376" spans="6:6" x14ac:dyDescent="0.25">
      <c r="F376" s="7">
        <f t="shared" si="5"/>
        <v>0</v>
      </c>
    </row>
    <row r="377" spans="6:6" x14ac:dyDescent="0.25">
      <c r="F377" s="7">
        <f t="shared" si="5"/>
        <v>0</v>
      </c>
    </row>
    <row r="378" spans="6:6" x14ac:dyDescent="0.25">
      <c r="F378" s="7">
        <f t="shared" si="5"/>
        <v>0</v>
      </c>
    </row>
    <row r="379" spans="6:6" x14ac:dyDescent="0.25">
      <c r="F379" s="7">
        <f t="shared" si="5"/>
        <v>0</v>
      </c>
    </row>
    <row r="380" spans="6:6" x14ac:dyDescent="0.25">
      <c r="F380" s="7">
        <f t="shared" si="5"/>
        <v>0</v>
      </c>
    </row>
    <row r="381" spans="6:6" x14ac:dyDescent="0.25">
      <c r="F381" s="7">
        <f t="shared" si="5"/>
        <v>0</v>
      </c>
    </row>
    <row r="382" spans="6:6" x14ac:dyDescent="0.25">
      <c r="F382" s="7">
        <f t="shared" si="5"/>
        <v>0</v>
      </c>
    </row>
    <row r="383" spans="6:6" x14ac:dyDescent="0.25">
      <c r="F383" s="7">
        <f t="shared" si="5"/>
        <v>0</v>
      </c>
    </row>
    <row r="384" spans="6:6" x14ac:dyDescent="0.25">
      <c r="F384" s="7">
        <f t="shared" si="5"/>
        <v>0</v>
      </c>
    </row>
    <row r="385" spans="6:6" x14ac:dyDescent="0.25">
      <c r="F385" s="7">
        <f t="shared" si="5"/>
        <v>0</v>
      </c>
    </row>
    <row r="386" spans="6:6" x14ac:dyDescent="0.25">
      <c r="F386" s="7">
        <f t="shared" si="5"/>
        <v>0</v>
      </c>
    </row>
    <row r="387" spans="6:6" x14ac:dyDescent="0.25">
      <c r="F387" s="7">
        <f t="shared" si="5"/>
        <v>0</v>
      </c>
    </row>
    <row r="388" spans="6:6" x14ac:dyDescent="0.25">
      <c r="F388" s="7">
        <f t="shared" si="5"/>
        <v>0</v>
      </c>
    </row>
    <row r="389" spans="6:6" x14ac:dyDescent="0.25">
      <c r="F389" s="7">
        <f t="shared" si="5"/>
        <v>0</v>
      </c>
    </row>
    <row r="390" spans="6:6" x14ac:dyDescent="0.25">
      <c r="F390" s="7">
        <f t="shared" si="5"/>
        <v>0</v>
      </c>
    </row>
    <row r="391" spans="6:6" x14ac:dyDescent="0.25">
      <c r="F391" s="7">
        <f t="shared" si="5"/>
        <v>0</v>
      </c>
    </row>
    <row r="392" spans="6:6" x14ac:dyDescent="0.25">
      <c r="F392" s="7">
        <f t="shared" ref="F392:F455" si="6">IF(ISBLANK(C392),0,18)</f>
        <v>0</v>
      </c>
    </row>
    <row r="393" spans="6:6" x14ac:dyDescent="0.25">
      <c r="F393" s="7">
        <f t="shared" si="6"/>
        <v>0</v>
      </c>
    </row>
    <row r="394" spans="6:6" x14ac:dyDescent="0.25">
      <c r="F394" s="7">
        <f t="shared" si="6"/>
        <v>0</v>
      </c>
    </row>
    <row r="395" spans="6:6" x14ac:dyDescent="0.25">
      <c r="F395" s="7">
        <f t="shared" si="6"/>
        <v>0</v>
      </c>
    </row>
    <row r="396" spans="6:6" x14ac:dyDescent="0.25">
      <c r="F396" s="7">
        <f t="shared" si="6"/>
        <v>0</v>
      </c>
    </row>
    <row r="397" spans="6:6" x14ac:dyDescent="0.25">
      <c r="F397" s="7">
        <f t="shared" si="6"/>
        <v>0</v>
      </c>
    </row>
    <row r="398" spans="6:6" x14ac:dyDescent="0.25">
      <c r="F398" s="7">
        <f t="shared" si="6"/>
        <v>0</v>
      </c>
    </row>
    <row r="399" spans="6:6" x14ac:dyDescent="0.25">
      <c r="F399" s="7">
        <f t="shared" si="6"/>
        <v>0</v>
      </c>
    </row>
    <row r="400" spans="6:6" x14ac:dyDescent="0.25">
      <c r="F400" s="7">
        <f t="shared" si="6"/>
        <v>0</v>
      </c>
    </row>
    <row r="401" spans="6:6" x14ac:dyDescent="0.25">
      <c r="F401" s="7">
        <f t="shared" si="6"/>
        <v>0</v>
      </c>
    </row>
    <row r="402" spans="6:6" x14ac:dyDescent="0.25">
      <c r="F402" s="7">
        <f t="shared" si="6"/>
        <v>0</v>
      </c>
    </row>
    <row r="403" spans="6:6" x14ac:dyDescent="0.25">
      <c r="F403" s="7">
        <f t="shared" si="6"/>
        <v>0</v>
      </c>
    </row>
    <row r="404" spans="6:6" x14ac:dyDescent="0.25">
      <c r="F404" s="7">
        <f t="shared" si="6"/>
        <v>0</v>
      </c>
    </row>
    <row r="405" spans="6:6" x14ac:dyDescent="0.25">
      <c r="F405" s="7">
        <f t="shared" si="6"/>
        <v>0</v>
      </c>
    </row>
    <row r="406" spans="6:6" x14ac:dyDescent="0.25">
      <c r="F406" s="7">
        <f t="shared" si="6"/>
        <v>0</v>
      </c>
    </row>
    <row r="407" spans="6:6" x14ac:dyDescent="0.25">
      <c r="F407" s="7">
        <f t="shared" si="6"/>
        <v>0</v>
      </c>
    </row>
    <row r="408" spans="6:6" x14ac:dyDescent="0.25">
      <c r="F408" s="7">
        <f t="shared" si="6"/>
        <v>0</v>
      </c>
    </row>
    <row r="409" spans="6:6" x14ac:dyDescent="0.25">
      <c r="F409" s="7">
        <f t="shared" si="6"/>
        <v>0</v>
      </c>
    </row>
    <row r="410" spans="6:6" x14ac:dyDescent="0.25">
      <c r="F410" s="7">
        <f t="shared" si="6"/>
        <v>0</v>
      </c>
    </row>
    <row r="411" spans="6:6" x14ac:dyDescent="0.25">
      <c r="F411" s="7">
        <f t="shared" si="6"/>
        <v>0</v>
      </c>
    </row>
    <row r="412" spans="6:6" x14ac:dyDescent="0.25">
      <c r="F412" s="7">
        <f t="shared" si="6"/>
        <v>0</v>
      </c>
    </row>
    <row r="413" spans="6:6" x14ac:dyDescent="0.25">
      <c r="F413" s="7">
        <f t="shared" si="6"/>
        <v>0</v>
      </c>
    </row>
    <row r="414" spans="6:6" x14ac:dyDescent="0.25">
      <c r="F414" s="7">
        <f t="shared" si="6"/>
        <v>0</v>
      </c>
    </row>
    <row r="415" spans="6:6" x14ac:dyDescent="0.25">
      <c r="F415" s="7">
        <f t="shared" si="6"/>
        <v>0</v>
      </c>
    </row>
    <row r="416" spans="6:6" x14ac:dyDescent="0.25">
      <c r="F416" s="7">
        <f t="shared" si="6"/>
        <v>0</v>
      </c>
    </row>
    <row r="417" spans="6:6" x14ac:dyDescent="0.25">
      <c r="F417" s="7">
        <f t="shared" si="6"/>
        <v>0</v>
      </c>
    </row>
    <row r="418" spans="6:6" x14ac:dyDescent="0.25">
      <c r="F418" s="7">
        <f t="shared" si="6"/>
        <v>0</v>
      </c>
    </row>
    <row r="419" spans="6:6" x14ac:dyDescent="0.25">
      <c r="F419" s="7">
        <f t="shared" si="6"/>
        <v>0</v>
      </c>
    </row>
    <row r="420" spans="6:6" x14ac:dyDescent="0.25">
      <c r="F420" s="7">
        <f t="shared" si="6"/>
        <v>0</v>
      </c>
    </row>
    <row r="421" spans="6:6" x14ac:dyDescent="0.25">
      <c r="F421" s="7">
        <f t="shared" si="6"/>
        <v>0</v>
      </c>
    </row>
    <row r="422" spans="6:6" x14ac:dyDescent="0.25">
      <c r="F422" s="7">
        <f t="shared" si="6"/>
        <v>0</v>
      </c>
    </row>
    <row r="423" spans="6:6" x14ac:dyDescent="0.25">
      <c r="F423" s="7">
        <f t="shared" si="6"/>
        <v>0</v>
      </c>
    </row>
    <row r="424" spans="6:6" x14ac:dyDescent="0.25">
      <c r="F424" s="7">
        <f t="shared" si="6"/>
        <v>0</v>
      </c>
    </row>
    <row r="425" spans="6:6" x14ac:dyDescent="0.25">
      <c r="F425" s="7">
        <f t="shared" si="6"/>
        <v>0</v>
      </c>
    </row>
    <row r="426" spans="6:6" x14ac:dyDescent="0.25">
      <c r="F426" s="7">
        <f t="shared" si="6"/>
        <v>0</v>
      </c>
    </row>
    <row r="427" spans="6:6" x14ac:dyDescent="0.25">
      <c r="F427" s="7">
        <f t="shared" si="6"/>
        <v>0</v>
      </c>
    </row>
    <row r="428" spans="6:6" x14ac:dyDescent="0.25">
      <c r="F428" s="7">
        <f t="shared" si="6"/>
        <v>0</v>
      </c>
    </row>
    <row r="429" spans="6:6" x14ac:dyDescent="0.25">
      <c r="F429" s="7">
        <f t="shared" si="6"/>
        <v>0</v>
      </c>
    </row>
    <row r="430" spans="6:6" x14ac:dyDescent="0.25">
      <c r="F430" s="7">
        <f t="shared" si="6"/>
        <v>0</v>
      </c>
    </row>
    <row r="431" spans="6:6" x14ac:dyDescent="0.25">
      <c r="F431" s="7">
        <f t="shared" si="6"/>
        <v>0</v>
      </c>
    </row>
    <row r="432" spans="6:6" x14ac:dyDescent="0.25">
      <c r="F432" s="7">
        <f t="shared" si="6"/>
        <v>0</v>
      </c>
    </row>
    <row r="433" spans="6:6" x14ac:dyDescent="0.25">
      <c r="F433" s="7">
        <f t="shared" si="6"/>
        <v>0</v>
      </c>
    </row>
    <row r="434" spans="6:6" x14ac:dyDescent="0.25">
      <c r="F434" s="7">
        <f t="shared" si="6"/>
        <v>0</v>
      </c>
    </row>
    <row r="435" spans="6:6" x14ac:dyDescent="0.25">
      <c r="F435" s="7">
        <f t="shared" si="6"/>
        <v>0</v>
      </c>
    </row>
    <row r="436" spans="6:6" x14ac:dyDescent="0.25">
      <c r="F436" s="7">
        <f t="shared" si="6"/>
        <v>0</v>
      </c>
    </row>
    <row r="437" spans="6:6" x14ac:dyDescent="0.25">
      <c r="F437" s="7">
        <f t="shared" si="6"/>
        <v>0</v>
      </c>
    </row>
    <row r="438" spans="6:6" x14ac:dyDescent="0.25">
      <c r="F438" s="7">
        <f t="shared" si="6"/>
        <v>0</v>
      </c>
    </row>
    <row r="439" spans="6:6" x14ac:dyDescent="0.25">
      <c r="F439" s="7">
        <f t="shared" si="6"/>
        <v>0</v>
      </c>
    </row>
    <row r="440" spans="6:6" x14ac:dyDescent="0.25">
      <c r="F440" s="7">
        <f t="shared" si="6"/>
        <v>0</v>
      </c>
    </row>
    <row r="441" spans="6:6" x14ac:dyDescent="0.25">
      <c r="F441" s="7">
        <f t="shared" si="6"/>
        <v>0</v>
      </c>
    </row>
    <row r="442" spans="6:6" x14ac:dyDescent="0.25">
      <c r="F442" s="7">
        <f t="shared" si="6"/>
        <v>0</v>
      </c>
    </row>
    <row r="443" spans="6:6" x14ac:dyDescent="0.25">
      <c r="F443" s="7">
        <f t="shared" si="6"/>
        <v>0</v>
      </c>
    </row>
    <row r="444" spans="6:6" x14ac:dyDescent="0.25">
      <c r="F444" s="7">
        <f t="shared" si="6"/>
        <v>0</v>
      </c>
    </row>
    <row r="445" spans="6:6" x14ac:dyDescent="0.25">
      <c r="F445" s="7">
        <f t="shared" si="6"/>
        <v>0</v>
      </c>
    </row>
    <row r="446" spans="6:6" x14ac:dyDescent="0.25">
      <c r="F446" s="7">
        <f t="shared" si="6"/>
        <v>0</v>
      </c>
    </row>
    <row r="447" spans="6:6" x14ac:dyDescent="0.25">
      <c r="F447" s="7">
        <f t="shared" si="6"/>
        <v>0</v>
      </c>
    </row>
    <row r="448" spans="6:6" x14ac:dyDescent="0.25">
      <c r="F448" s="7">
        <f t="shared" si="6"/>
        <v>0</v>
      </c>
    </row>
    <row r="449" spans="6:6" x14ac:dyDescent="0.25">
      <c r="F449" s="7">
        <f t="shared" si="6"/>
        <v>0</v>
      </c>
    </row>
    <row r="450" spans="6:6" x14ac:dyDescent="0.25">
      <c r="F450" s="7">
        <f t="shared" si="6"/>
        <v>0</v>
      </c>
    </row>
    <row r="451" spans="6:6" x14ac:dyDescent="0.25">
      <c r="F451" s="7">
        <f t="shared" si="6"/>
        <v>0</v>
      </c>
    </row>
    <row r="452" spans="6:6" x14ac:dyDescent="0.25">
      <c r="F452" s="7">
        <f t="shared" si="6"/>
        <v>0</v>
      </c>
    </row>
    <row r="453" spans="6:6" x14ac:dyDescent="0.25">
      <c r="F453" s="7">
        <f t="shared" si="6"/>
        <v>0</v>
      </c>
    </row>
    <row r="454" spans="6:6" x14ac:dyDescent="0.25">
      <c r="F454" s="7">
        <f t="shared" si="6"/>
        <v>0</v>
      </c>
    </row>
    <row r="455" spans="6:6" x14ac:dyDescent="0.25">
      <c r="F455" s="7">
        <f t="shared" si="6"/>
        <v>0</v>
      </c>
    </row>
    <row r="456" spans="6:6" x14ac:dyDescent="0.25">
      <c r="F456" s="7">
        <f t="shared" ref="F456:F519" si="7">IF(ISBLANK(C456),0,18)</f>
        <v>0</v>
      </c>
    </row>
    <row r="457" spans="6:6" x14ac:dyDescent="0.25">
      <c r="F457" s="7">
        <f t="shared" si="7"/>
        <v>0</v>
      </c>
    </row>
    <row r="458" spans="6:6" x14ac:dyDescent="0.25">
      <c r="F458" s="7">
        <f t="shared" si="7"/>
        <v>0</v>
      </c>
    </row>
    <row r="459" spans="6:6" x14ac:dyDescent="0.25">
      <c r="F459" s="7">
        <f t="shared" si="7"/>
        <v>0</v>
      </c>
    </row>
    <row r="460" spans="6:6" x14ac:dyDescent="0.25">
      <c r="F460" s="7">
        <f t="shared" si="7"/>
        <v>0</v>
      </c>
    </row>
    <row r="461" spans="6:6" x14ac:dyDescent="0.25">
      <c r="F461" s="7">
        <f t="shared" si="7"/>
        <v>0</v>
      </c>
    </row>
    <row r="462" spans="6:6" x14ac:dyDescent="0.25">
      <c r="F462" s="7">
        <f t="shared" si="7"/>
        <v>0</v>
      </c>
    </row>
    <row r="463" spans="6:6" x14ac:dyDescent="0.25">
      <c r="F463" s="7">
        <f t="shared" si="7"/>
        <v>0</v>
      </c>
    </row>
    <row r="464" spans="6:6" x14ac:dyDescent="0.25">
      <c r="F464" s="7">
        <f t="shared" si="7"/>
        <v>0</v>
      </c>
    </row>
    <row r="465" spans="6:6" x14ac:dyDescent="0.25">
      <c r="F465" s="7">
        <f t="shared" si="7"/>
        <v>0</v>
      </c>
    </row>
    <row r="466" spans="6:6" x14ac:dyDescent="0.25">
      <c r="F466" s="7">
        <f t="shared" si="7"/>
        <v>0</v>
      </c>
    </row>
    <row r="467" spans="6:6" x14ac:dyDescent="0.25">
      <c r="F467" s="7">
        <f t="shared" si="7"/>
        <v>0</v>
      </c>
    </row>
    <row r="468" spans="6:6" x14ac:dyDescent="0.25">
      <c r="F468" s="7">
        <f t="shared" si="7"/>
        <v>0</v>
      </c>
    </row>
    <row r="469" spans="6:6" x14ac:dyDescent="0.25">
      <c r="F469" s="7">
        <f t="shared" si="7"/>
        <v>0</v>
      </c>
    </row>
    <row r="470" spans="6:6" x14ac:dyDescent="0.25">
      <c r="F470" s="7">
        <f t="shared" si="7"/>
        <v>0</v>
      </c>
    </row>
    <row r="471" spans="6:6" x14ac:dyDescent="0.25">
      <c r="F471" s="7">
        <f t="shared" si="7"/>
        <v>0</v>
      </c>
    </row>
    <row r="472" spans="6:6" x14ac:dyDescent="0.25">
      <c r="F472" s="7">
        <f t="shared" si="7"/>
        <v>0</v>
      </c>
    </row>
    <row r="473" spans="6:6" x14ac:dyDescent="0.25">
      <c r="F473" s="7">
        <f t="shared" si="7"/>
        <v>0</v>
      </c>
    </row>
    <row r="474" spans="6:6" x14ac:dyDescent="0.25">
      <c r="F474" s="7">
        <f t="shared" si="7"/>
        <v>0</v>
      </c>
    </row>
    <row r="475" spans="6:6" x14ac:dyDescent="0.25">
      <c r="F475" s="7">
        <f t="shared" si="7"/>
        <v>0</v>
      </c>
    </row>
    <row r="476" spans="6:6" x14ac:dyDescent="0.25">
      <c r="F476" s="7">
        <f t="shared" si="7"/>
        <v>0</v>
      </c>
    </row>
    <row r="477" spans="6:6" x14ac:dyDescent="0.25">
      <c r="F477" s="7">
        <f t="shared" si="7"/>
        <v>0</v>
      </c>
    </row>
    <row r="478" spans="6:6" x14ac:dyDescent="0.25">
      <c r="F478" s="7">
        <f t="shared" si="7"/>
        <v>0</v>
      </c>
    </row>
    <row r="479" spans="6:6" x14ac:dyDescent="0.25">
      <c r="F479" s="7">
        <f t="shared" si="7"/>
        <v>0</v>
      </c>
    </row>
    <row r="480" spans="6:6" x14ac:dyDescent="0.25">
      <c r="F480" s="7">
        <f t="shared" si="7"/>
        <v>0</v>
      </c>
    </row>
    <row r="481" spans="6:6" x14ac:dyDescent="0.25">
      <c r="F481" s="7">
        <f t="shared" si="7"/>
        <v>0</v>
      </c>
    </row>
    <row r="482" spans="6:6" x14ac:dyDescent="0.25">
      <c r="F482" s="7">
        <f t="shared" si="7"/>
        <v>0</v>
      </c>
    </row>
    <row r="483" spans="6:6" x14ac:dyDescent="0.25">
      <c r="F483" s="7">
        <f t="shared" si="7"/>
        <v>0</v>
      </c>
    </row>
    <row r="484" spans="6:6" x14ac:dyDescent="0.25">
      <c r="F484" s="7">
        <f t="shared" si="7"/>
        <v>0</v>
      </c>
    </row>
    <row r="485" spans="6:6" x14ac:dyDescent="0.25">
      <c r="F485" s="7">
        <f t="shared" si="7"/>
        <v>0</v>
      </c>
    </row>
    <row r="486" spans="6:6" x14ac:dyDescent="0.25">
      <c r="F486" s="7">
        <f t="shared" si="7"/>
        <v>0</v>
      </c>
    </row>
    <row r="487" spans="6:6" x14ac:dyDescent="0.25">
      <c r="F487" s="7">
        <f t="shared" si="7"/>
        <v>0</v>
      </c>
    </row>
    <row r="488" spans="6:6" x14ac:dyDescent="0.25">
      <c r="F488" s="7">
        <f t="shared" si="7"/>
        <v>0</v>
      </c>
    </row>
    <row r="489" spans="6:6" x14ac:dyDescent="0.25">
      <c r="F489" s="7">
        <f t="shared" si="7"/>
        <v>0</v>
      </c>
    </row>
    <row r="490" spans="6:6" x14ac:dyDescent="0.25">
      <c r="F490" s="7">
        <f t="shared" si="7"/>
        <v>0</v>
      </c>
    </row>
    <row r="491" spans="6:6" x14ac:dyDescent="0.25">
      <c r="F491" s="7">
        <f t="shared" si="7"/>
        <v>0</v>
      </c>
    </row>
    <row r="492" spans="6:6" x14ac:dyDescent="0.25">
      <c r="F492" s="7">
        <f t="shared" si="7"/>
        <v>0</v>
      </c>
    </row>
    <row r="493" spans="6:6" x14ac:dyDescent="0.25">
      <c r="F493" s="7">
        <f t="shared" si="7"/>
        <v>0</v>
      </c>
    </row>
    <row r="494" spans="6:6" x14ac:dyDescent="0.25">
      <c r="F494" s="7">
        <f t="shared" si="7"/>
        <v>0</v>
      </c>
    </row>
    <row r="495" spans="6:6" x14ac:dyDescent="0.25">
      <c r="F495" s="7">
        <f t="shared" si="7"/>
        <v>0</v>
      </c>
    </row>
    <row r="496" spans="6:6" x14ac:dyDescent="0.25">
      <c r="F496" s="7">
        <f t="shared" si="7"/>
        <v>0</v>
      </c>
    </row>
    <row r="497" spans="6:6" x14ac:dyDescent="0.25">
      <c r="F497" s="7">
        <f t="shared" si="7"/>
        <v>0</v>
      </c>
    </row>
    <row r="498" spans="6:6" x14ac:dyDescent="0.25">
      <c r="F498" s="7">
        <f t="shared" si="7"/>
        <v>0</v>
      </c>
    </row>
    <row r="499" spans="6:6" x14ac:dyDescent="0.25">
      <c r="F499" s="7">
        <f t="shared" si="7"/>
        <v>0</v>
      </c>
    </row>
    <row r="500" spans="6:6" x14ac:dyDescent="0.25">
      <c r="F500" s="7">
        <f t="shared" si="7"/>
        <v>0</v>
      </c>
    </row>
    <row r="501" spans="6:6" x14ac:dyDescent="0.25">
      <c r="F501" s="7">
        <f t="shared" si="7"/>
        <v>0</v>
      </c>
    </row>
    <row r="502" spans="6:6" x14ac:dyDescent="0.25">
      <c r="F502" s="7">
        <f t="shared" si="7"/>
        <v>0</v>
      </c>
    </row>
    <row r="503" spans="6:6" x14ac:dyDescent="0.25">
      <c r="F503" s="7">
        <f t="shared" si="7"/>
        <v>0</v>
      </c>
    </row>
    <row r="504" spans="6:6" x14ac:dyDescent="0.25">
      <c r="F504" s="7">
        <f t="shared" si="7"/>
        <v>0</v>
      </c>
    </row>
    <row r="505" spans="6:6" x14ac:dyDescent="0.25">
      <c r="F505" s="7">
        <f t="shared" si="7"/>
        <v>0</v>
      </c>
    </row>
    <row r="506" spans="6:6" x14ac:dyDescent="0.25">
      <c r="F506" s="7">
        <f t="shared" si="7"/>
        <v>0</v>
      </c>
    </row>
    <row r="507" spans="6:6" x14ac:dyDescent="0.25">
      <c r="F507" s="7">
        <f t="shared" si="7"/>
        <v>0</v>
      </c>
    </row>
    <row r="508" spans="6:6" x14ac:dyDescent="0.25">
      <c r="F508" s="7">
        <f t="shared" si="7"/>
        <v>0</v>
      </c>
    </row>
    <row r="509" spans="6:6" x14ac:dyDescent="0.25">
      <c r="F509" s="7">
        <f t="shared" si="7"/>
        <v>0</v>
      </c>
    </row>
    <row r="510" spans="6:6" x14ac:dyDescent="0.25">
      <c r="F510" s="7">
        <f t="shared" si="7"/>
        <v>0</v>
      </c>
    </row>
    <row r="511" spans="6:6" x14ac:dyDescent="0.25">
      <c r="F511" s="7">
        <f t="shared" si="7"/>
        <v>0</v>
      </c>
    </row>
    <row r="512" spans="6:6" x14ac:dyDescent="0.25">
      <c r="F512" s="7">
        <f t="shared" si="7"/>
        <v>0</v>
      </c>
    </row>
    <row r="513" spans="6:6" x14ac:dyDescent="0.25">
      <c r="F513" s="7">
        <f t="shared" si="7"/>
        <v>0</v>
      </c>
    </row>
    <row r="514" spans="6:6" x14ac:dyDescent="0.25">
      <c r="F514" s="7">
        <f t="shared" si="7"/>
        <v>0</v>
      </c>
    </row>
    <row r="515" spans="6:6" x14ac:dyDescent="0.25">
      <c r="F515" s="7">
        <f t="shared" si="7"/>
        <v>0</v>
      </c>
    </row>
    <row r="516" spans="6:6" x14ac:dyDescent="0.25">
      <c r="F516" s="7">
        <f t="shared" si="7"/>
        <v>0</v>
      </c>
    </row>
    <row r="517" spans="6:6" x14ac:dyDescent="0.25">
      <c r="F517" s="7">
        <f t="shared" si="7"/>
        <v>0</v>
      </c>
    </row>
    <row r="518" spans="6:6" x14ac:dyDescent="0.25">
      <c r="F518" s="7">
        <f t="shared" si="7"/>
        <v>0</v>
      </c>
    </row>
    <row r="519" spans="6:6" x14ac:dyDescent="0.25">
      <c r="F519" s="7">
        <f t="shared" si="7"/>
        <v>0</v>
      </c>
    </row>
    <row r="520" spans="6:6" x14ac:dyDescent="0.25">
      <c r="F520" s="7">
        <f t="shared" ref="F520:F583" si="8">IF(ISBLANK(C520),0,18)</f>
        <v>0</v>
      </c>
    </row>
    <row r="521" spans="6:6" x14ac:dyDescent="0.25">
      <c r="F521" s="7">
        <f t="shared" si="8"/>
        <v>0</v>
      </c>
    </row>
    <row r="522" spans="6:6" x14ac:dyDescent="0.25">
      <c r="F522" s="7">
        <f t="shared" si="8"/>
        <v>0</v>
      </c>
    </row>
    <row r="523" spans="6:6" x14ac:dyDescent="0.25">
      <c r="F523" s="7">
        <f t="shared" si="8"/>
        <v>0</v>
      </c>
    </row>
    <row r="524" spans="6:6" x14ac:dyDescent="0.25">
      <c r="F524" s="7">
        <f t="shared" si="8"/>
        <v>0</v>
      </c>
    </row>
    <row r="525" spans="6:6" x14ac:dyDescent="0.25">
      <c r="F525" s="7">
        <f t="shared" si="8"/>
        <v>0</v>
      </c>
    </row>
    <row r="526" spans="6:6" x14ac:dyDescent="0.25">
      <c r="F526" s="7">
        <f t="shared" si="8"/>
        <v>0</v>
      </c>
    </row>
    <row r="527" spans="6:6" x14ac:dyDescent="0.25">
      <c r="F527" s="7">
        <f t="shared" si="8"/>
        <v>0</v>
      </c>
    </row>
    <row r="528" spans="6:6" x14ac:dyDescent="0.25">
      <c r="F528" s="7">
        <f t="shared" si="8"/>
        <v>0</v>
      </c>
    </row>
    <row r="529" spans="6:6" x14ac:dyDescent="0.25">
      <c r="F529" s="7">
        <f t="shared" si="8"/>
        <v>0</v>
      </c>
    </row>
    <row r="530" spans="6:6" x14ac:dyDescent="0.25">
      <c r="F530" s="7">
        <f t="shared" si="8"/>
        <v>0</v>
      </c>
    </row>
    <row r="531" spans="6:6" x14ac:dyDescent="0.25">
      <c r="F531" s="7">
        <f t="shared" si="8"/>
        <v>0</v>
      </c>
    </row>
    <row r="532" spans="6:6" x14ac:dyDescent="0.25">
      <c r="F532" s="7">
        <f t="shared" si="8"/>
        <v>0</v>
      </c>
    </row>
    <row r="533" spans="6:6" x14ac:dyDescent="0.25">
      <c r="F533" s="7">
        <f t="shared" si="8"/>
        <v>0</v>
      </c>
    </row>
    <row r="534" spans="6:6" x14ac:dyDescent="0.25">
      <c r="F534" s="7">
        <f t="shared" si="8"/>
        <v>0</v>
      </c>
    </row>
    <row r="535" spans="6:6" x14ac:dyDescent="0.25">
      <c r="F535" s="7">
        <f t="shared" si="8"/>
        <v>0</v>
      </c>
    </row>
    <row r="536" spans="6:6" x14ac:dyDescent="0.25">
      <c r="F536" s="7">
        <f t="shared" si="8"/>
        <v>0</v>
      </c>
    </row>
    <row r="537" spans="6:6" x14ac:dyDescent="0.25">
      <c r="F537" s="7">
        <f t="shared" si="8"/>
        <v>0</v>
      </c>
    </row>
    <row r="538" spans="6:6" x14ac:dyDescent="0.25">
      <c r="F538" s="7">
        <f t="shared" si="8"/>
        <v>0</v>
      </c>
    </row>
    <row r="539" spans="6:6" x14ac:dyDescent="0.25">
      <c r="F539" s="7">
        <f t="shared" si="8"/>
        <v>0</v>
      </c>
    </row>
    <row r="540" spans="6:6" x14ac:dyDescent="0.25">
      <c r="F540" s="7">
        <f t="shared" si="8"/>
        <v>0</v>
      </c>
    </row>
    <row r="541" spans="6:6" x14ac:dyDescent="0.25">
      <c r="F541" s="7">
        <f t="shared" si="8"/>
        <v>0</v>
      </c>
    </row>
    <row r="542" spans="6:6" x14ac:dyDescent="0.25">
      <c r="F542" s="7">
        <f t="shared" si="8"/>
        <v>0</v>
      </c>
    </row>
    <row r="543" spans="6:6" x14ac:dyDescent="0.25">
      <c r="F543" s="7">
        <f t="shared" si="8"/>
        <v>0</v>
      </c>
    </row>
    <row r="544" spans="6:6" x14ac:dyDescent="0.25">
      <c r="F544" s="7">
        <f t="shared" si="8"/>
        <v>0</v>
      </c>
    </row>
    <row r="545" spans="6:6" x14ac:dyDescent="0.25">
      <c r="F545" s="7">
        <f t="shared" si="8"/>
        <v>0</v>
      </c>
    </row>
    <row r="546" spans="6:6" x14ac:dyDescent="0.25">
      <c r="F546" s="7">
        <f t="shared" si="8"/>
        <v>0</v>
      </c>
    </row>
    <row r="547" spans="6:6" x14ac:dyDescent="0.25">
      <c r="F547" s="7">
        <f t="shared" si="8"/>
        <v>0</v>
      </c>
    </row>
    <row r="548" spans="6:6" x14ac:dyDescent="0.25">
      <c r="F548" s="7">
        <f t="shared" si="8"/>
        <v>0</v>
      </c>
    </row>
    <row r="549" spans="6:6" x14ac:dyDescent="0.25">
      <c r="F549" s="7">
        <f t="shared" si="8"/>
        <v>0</v>
      </c>
    </row>
    <row r="550" spans="6:6" x14ac:dyDescent="0.25">
      <c r="F550" s="7">
        <f t="shared" si="8"/>
        <v>0</v>
      </c>
    </row>
    <row r="551" spans="6:6" x14ac:dyDescent="0.25">
      <c r="F551" s="7">
        <f t="shared" si="8"/>
        <v>0</v>
      </c>
    </row>
    <row r="552" spans="6:6" x14ac:dyDescent="0.25">
      <c r="F552" s="7">
        <f t="shared" si="8"/>
        <v>0</v>
      </c>
    </row>
    <row r="553" spans="6:6" x14ac:dyDescent="0.25">
      <c r="F553" s="7">
        <f t="shared" si="8"/>
        <v>0</v>
      </c>
    </row>
    <row r="554" spans="6:6" x14ac:dyDescent="0.25">
      <c r="F554" s="7">
        <f t="shared" si="8"/>
        <v>0</v>
      </c>
    </row>
    <row r="555" spans="6:6" x14ac:dyDescent="0.25">
      <c r="F555" s="7">
        <f t="shared" si="8"/>
        <v>0</v>
      </c>
    </row>
    <row r="556" spans="6:6" x14ac:dyDescent="0.25">
      <c r="F556" s="7">
        <f t="shared" si="8"/>
        <v>0</v>
      </c>
    </row>
    <row r="557" spans="6:6" x14ac:dyDescent="0.25">
      <c r="F557" s="7">
        <f t="shared" si="8"/>
        <v>0</v>
      </c>
    </row>
    <row r="558" spans="6:6" x14ac:dyDescent="0.25">
      <c r="F558" s="7">
        <f t="shared" si="8"/>
        <v>0</v>
      </c>
    </row>
    <row r="559" spans="6:6" x14ac:dyDescent="0.25">
      <c r="F559" s="7">
        <f t="shared" si="8"/>
        <v>0</v>
      </c>
    </row>
    <row r="560" spans="6:6" x14ac:dyDescent="0.25">
      <c r="F560" s="7">
        <f t="shared" si="8"/>
        <v>0</v>
      </c>
    </row>
    <row r="561" spans="6:6" x14ac:dyDescent="0.25">
      <c r="F561" s="7">
        <f t="shared" si="8"/>
        <v>0</v>
      </c>
    </row>
    <row r="562" spans="6:6" x14ac:dyDescent="0.25">
      <c r="F562" s="7">
        <f t="shared" si="8"/>
        <v>0</v>
      </c>
    </row>
    <row r="563" spans="6:6" x14ac:dyDescent="0.25">
      <c r="F563" s="7">
        <f t="shared" si="8"/>
        <v>0</v>
      </c>
    </row>
    <row r="564" spans="6:6" x14ac:dyDescent="0.25">
      <c r="F564" s="7">
        <f t="shared" si="8"/>
        <v>0</v>
      </c>
    </row>
    <row r="565" spans="6:6" x14ac:dyDescent="0.25">
      <c r="F565" s="7">
        <f t="shared" si="8"/>
        <v>0</v>
      </c>
    </row>
    <row r="566" spans="6:6" x14ac:dyDescent="0.25">
      <c r="F566" s="7">
        <f t="shared" si="8"/>
        <v>0</v>
      </c>
    </row>
    <row r="567" spans="6:6" x14ac:dyDescent="0.25">
      <c r="F567" s="7">
        <f t="shared" si="8"/>
        <v>0</v>
      </c>
    </row>
    <row r="568" spans="6:6" x14ac:dyDescent="0.25">
      <c r="F568" s="7">
        <f t="shared" si="8"/>
        <v>0</v>
      </c>
    </row>
    <row r="569" spans="6:6" x14ac:dyDescent="0.25">
      <c r="F569" s="7">
        <f t="shared" si="8"/>
        <v>0</v>
      </c>
    </row>
    <row r="570" spans="6:6" x14ac:dyDescent="0.25">
      <c r="F570" s="7">
        <f t="shared" si="8"/>
        <v>0</v>
      </c>
    </row>
    <row r="571" spans="6:6" x14ac:dyDescent="0.25">
      <c r="F571" s="7">
        <f t="shared" si="8"/>
        <v>0</v>
      </c>
    </row>
    <row r="572" spans="6:6" x14ac:dyDescent="0.25">
      <c r="F572" s="7">
        <f t="shared" si="8"/>
        <v>0</v>
      </c>
    </row>
    <row r="573" spans="6:6" x14ac:dyDescent="0.25">
      <c r="F573" s="7">
        <f t="shared" si="8"/>
        <v>0</v>
      </c>
    </row>
    <row r="574" spans="6:6" x14ac:dyDescent="0.25">
      <c r="F574" s="7">
        <f t="shared" si="8"/>
        <v>0</v>
      </c>
    </row>
    <row r="575" spans="6:6" x14ac:dyDescent="0.25">
      <c r="F575" s="7">
        <f t="shared" si="8"/>
        <v>0</v>
      </c>
    </row>
    <row r="576" spans="6:6" x14ac:dyDescent="0.25">
      <c r="F576" s="7">
        <f t="shared" si="8"/>
        <v>0</v>
      </c>
    </row>
    <row r="577" spans="6:6" x14ac:dyDescent="0.25">
      <c r="F577" s="7">
        <f t="shared" si="8"/>
        <v>0</v>
      </c>
    </row>
    <row r="578" spans="6:6" x14ac:dyDescent="0.25">
      <c r="F578" s="7">
        <f t="shared" si="8"/>
        <v>0</v>
      </c>
    </row>
    <row r="579" spans="6:6" x14ac:dyDescent="0.25">
      <c r="F579" s="7">
        <f t="shared" si="8"/>
        <v>0</v>
      </c>
    </row>
    <row r="580" spans="6:6" x14ac:dyDescent="0.25">
      <c r="F580" s="7">
        <f t="shared" si="8"/>
        <v>0</v>
      </c>
    </row>
    <row r="581" spans="6:6" x14ac:dyDescent="0.25">
      <c r="F581" s="7">
        <f t="shared" si="8"/>
        <v>0</v>
      </c>
    </row>
    <row r="582" spans="6:6" x14ac:dyDescent="0.25">
      <c r="F582" s="7">
        <f t="shared" si="8"/>
        <v>0</v>
      </c>
    </row>
    <row r="583" spans="6:6" x14ac:dyDescent="0.25">
      <c r="F583" s="7">
        <f t="shared" si="8"/>
        <v>0</v>
      </c>
    </row>
    <row r="584" spans="6:6" x14ac:dyDescent="0.25">
      <c r="F584" s="7">
        <f t="shared" ref="F584:F647" si="9">IF(ISBLANK(C584),0,18)</f>
        <v>0</v>
      </c>
    </row>
    <row r="585" spans="6:6" x14ac:dyDescent="0.25">
      <c r="F585" s="7">
        <f t="shared" si="9"/>
        <v>0</v>
      </c>
    </row>
    <row r="586" spans="6:6" x14ac:dyDescent="0.25">
      <c r="F586" s="7">
        <f t="shared" si="9"/>
        <v>0</v>
      </c>
    </row>
    <row r="587" spans="6:6" x14ac:dyDescent="0.25">
      <c r="F587" s="7">
        <f t="shared" si="9"/>
        <v>0</v>
      </c>
    </row>
    <row r="588" spans="6:6" x14ac:dyDescent="0.25">
      <c r="F588" s="7">
        <f t="shared" si="9"/>
        <v>0</v>
      </c>
    </row>
    <row r="589" spans="6:6" x14ac:dyDescent="0.25">
      <c r="F589" s="7">
        <f t="shared" si="9"/>
        <v>0</v>
      </c>
    </row>
    <row r="590" spans="6:6" x14ac:dyDescent="0.25">
      <c r="F590" s="7">
        <f t="shared" si="9"/>
        <v>0</v>
      </c>
    </row>
    <row r="591" spans="6:6" x14ac:dyDescent="0.25">
      <c r="F591" s="7">
        <f t="shared" si="9"/>
        <v>0</v>
      </c>
    </row>
    <row r="592" spans="6:6" x14ac:dyDescent="0.25">
      <c r="F592" s="7">
        <f t="shared" si="9"/>
        <v>0</v>
      </c>
    </row>
    <row r="593" spans="6:6" x14ac:dyDescent="0.25">
      <c r="F593" s="7">
        <f t="shared" si="9"/>
        <v>0</v>
      </c>
    </row>
    <row r="594" spans="6:6" x14ac:dyDescent="0.25">
      <c r="F594" s="7">
        <f t="shared" si="9"/>
        <v>0</v>
      </c>
    </row>
    <row r="595" spans="6:6" x14ac:dyDescent="0.25">
      <c r="F595" s="7">
        <f t="shared" si="9"/>
        <v>0</v>
      </c>
    </row>
    <row r="596" spans="6:6" x14ac:dyDescent="0.25">
      <c r="F596" s="7">
        <f t="shared" si="9"/>
        <v>0</v>
      </c>
    </row>
    <row r="597" spans="6:6" x14ac:dyDescent="0.25">
      <c r="F597" s="7">
        <f t="shared" si="9"/>
        <v>0</v>
      </c>
    </row>
    <row r="598" spans="6:6" x14ac:dyDescent="0.25">
      <c r="F598" s="7">
        <f t="shared" si="9"/>
        <v>0</v>
      </c>
    </row>
    <row r="599" spans="6:6" x14ac:dyDescent="0.25">
      <c r="F599" s="7">
        <f t="shared" si="9"/>
        <v>0</v>
      </c>
    </row>
    <row r="600" spans="6:6" x14ac:dyDescent="0.25">
      <c r="F600" s="7">
        <f t="shared" si="9"/>
        <v>0</v>
      </c>
    </row>
    <row r="601" spans="6:6" x14ac:dyDescent="0.25">
      <c r="F601" s="7">
        <f t="shared" si="9"/>
        <v>0</v>
      </c>
    </row>
    <row r="602" spans="6:6" x14ac:dyDescent="0.25">
      <c r="F602" s="7">
        <f t="shared" si="9"/>
        <v>0</v>
      </c>
    </row>
    <row r="603" spans="6:6" x14ac:dyDescent="0.25">
      <c r="F603" s="7">
        <f t="shared" si="9"/>
        <v>0</v>
      </c>
    </row>
    <row r="604" spans="6:6" x14ac:dyDescent="0.25">
      <c r="F604" s="7">
        <f t="shared" si="9"/>
        <v>0</v>
      </c>
    </row>
    <row r="605" spans="6:6" x14ac:dyDescent="0.25">
      <c r="F605" s="7">
        <f t="shared" si="9"/>
        <v>0</v>
      </c>
    </row>
    <row r="606" spans="6:6" x14ac:dyDescent="0.25">
      <c r="F606" s="7">
        <f t="shared" si="9"/>
        <v>0</v>
      </c>
    </row>
    <row r="607" spans="6:6" x14ac:dyDescent="0.25">
      <c r="F607" s="7">
        <f t="shared" si="9"/>
        <v>0</v>
      </c>
    </row>
    <row r="608" spans="6:6" x14ac:dyDescent="0.25">
      <c r="F608" s="7">
        <f t="shared" si="9"/>
        <v>0</v>
      </c>
    </row>
    <row r="609" spans="6:6" x14ac:dyDescent="0.25">
      <c r="F609" s="7">
        <f t="shared" si="9"/>
        <v>0</v>
      </c>
    </row>
    <row r="610" spans="6:6" x14ac:dyDescent="0.25">
      <c r="F610" s="7">
        <f t="shared" si="9"/>
        <v>0</v>
      </c>
    </row>
    <row r="611" spans="6:6" x14ac:dyDescent="0.25">
      <c r="F611" s="7">
        <f t="shared" si="9"/>
        <v>0</v>
      </c>
    </row>
    <row r="612" spans="6:6" x14ac:dyDescent="0.25">
      <c r="F612" s="7">
        <f t="shared" si="9"/>
        <v>0</v>
      </c>
    </row>
    <row r="613" spans="6:6" x14ac:dyDescent="0.25">
      <c r="F613" s="7">
        <f t="shared" si="9"/>
        <v>0</v>
      </c>
    </row>
    <row r="614" spans="6:6" x14ac:dyDescent="0.25">
      <c r="F614" s="7">
        <f t="shared" si="9"/>
        <v>0</v>
      </c>
    </row>
    <row r="615" spans="6:6" x14ac:dyDescent="0.25">
      <c r="F615" s="7">
        <f t="shared" si="9"/>
        <v>0</v>
      </c>
    </row>
    <row r="616" spans="6:6" x14ac:dyDescent="0.25">
      <c r="F616" s="7">
        <f t="shared" si="9"/>
        <v>0</v>
      </c>
    </row>
    <row r="617" spans="6:6" x14ac:dyDescent="0.25">
      <c r="F617" s="7">
        <f t="shared" si="9"/>
        <v>0</v>
      </c>
    </row>
    <row r="618" spans="6:6" x14ac:dyDescent="0.25">
      <c r="F618" s="7">
        <f t="shared" si="9"/>
        <v>0</v>
      </c>
    </row>
    <row r="619" spans="6:6" x14ac:dyDescent="0.25">
      <c r="F619" s="7">
        <f t="shared" si="9"/>
        <v>0</v>
      </c>
    </row>
    <row r="620" spans="6:6" x14ac:dyDescent="0.25">
      <c r="F620" s="7">
        <f t="shared" si="9"/>
        <v>0</v>
      </c>
    </row>
    <row r="621" spans="6:6" x14ac:dyDescent="0.25">
      <c r="F621" s="7">
        <f t="shared" si="9"/>
        <v>0</v>
      </c>
    </row>
    <row r="622" spans="6:6" x14ac:dyDescent="0.25">
      <c r="F622" s="7">
        <f t="shared" si="9"/>
        <v>0</v>
      </c>
    </row>
    <row r="623" spans="6:6" x14ac:dyDescent="0.25">
      <c r="F623" s="7">
        <f t="shared" si="9"/>
        <v>0</v>
      </c>
    </row>
    <row r="624" spans="6:6" x14ac:dyDescent="0.25">
      <c r="F624" s="7">
        <f t="shared" si="9"/>
        <v>0</v>
      </c>
    </row>
    <row r="625" spans="6:6" x14ac:dyDescent="0.25">
      <c r="F625" s="7">
        <f t="shared" si="9"/>
        <v>0</v>
      </c>
    </row>
    <row r="626" spans="6:6" x14ac:dyDescent="0.25">
      <c r="F626" s="7">
        <f t="shared" si="9"/>
        <v>0</v>
      </c>
    </row>
    <row r="627" spans="6:6" x14ac:dyDescent="0.25">
      <c r="F627" s="7">
        <f t="shared" si="9"/>
        <v>0</v>
      </c>
    </row>
    <row r="628" spans="6:6" x14ac:dyDescent="0.25">
      <c r="F628" s="7">
        <f t="shared" si="9"/>
        <v>0</v>
      </c>
    </row>
    <row r="629" spans="6:6" x14ac:dyDescent="0.25">
      <c r="F629" s="7">
        <f t="shared" si="9"/>
        <v>0</v>
      </c>
    </row>
    <row r="630" spans="6:6" x14ac:dyDescent="0.25">
      <c r="F630" s="7">
        <f t="shared" si="9"/>
        <v>0</v>
      </c>
    </row>
    <row r="631" spans="6:6" x14ac:dyDescent="0.25">
      <c r="F631" s="7">
        <f t="shared" si="9"/>
        <v>0</v>
      </c>
    </row>
    <row r="632" spans="6:6" x14ac:dyDescent="0.25">
      <c r="F632" s="7">
        <f t="shared" si="9"/>
        <v>0</v>
      </c>
    </row>
    <row r="633" spans="6:6" x14ac:dyDescent="0.25">
      <c r="F633" s="7">
        <f t="shared" si="9"/>
        <v>0</v>
      </c>
    </row>
    <row r="634" spans="6:6" x14ac:dyDescent="0.25">
      <c r="F634" s="7">
        <f t="shared" si="9"/>
        <v>0</v>
      </c>
    </row>
    <row r="635" spans="6:6" x14ac:dyDescent="0.25">
      <c r="F635" s="7">
        <f t="shared" si="9"/>
        <v>0</v>
      </c>
    </row>
    <row r="636" spans="6:6" x14ac:dyDescent="0.25">
      <c r="F636" s="7">
        <f t="shared" si="9"/>
        <v>0</v>
      </c>
    </row>
    <row r="637" spans="6:6" x14ac:dyDescent="0.25">
      <c r="F637" s="7">
        <f t="shared" si="9"/>
        <v>0</v>
      </c>
    </row>
    <row r="638" spans="6:6" x14ac:dyDescent="0.25">
      <c r="F638" s="7">
        <f t="shared" si="9"/>
        <v>0</v>
      </c>
    </row>
    <row r="639" spans="6:6" x14ac:dyDescent="0.25">
      <c r="F639" s="7">
        <f t="shared" si="9"/>
        <v>0</v>
      </c>
    </row>
    <row r="640" spans="6:6" x14ac:dyDescent="0.25">
      <c r="F640" s="7">
        <f t="shared" si="9"/>
        <v>0</v>
      </c>
    </row>
    <row r="641" spans="6:6" x14ac:dyDescent="0.25">
      <c r="F641" s="7">
        <f t="shared" si="9"/>
        <v>0</v>
      </c>
    </row>
    <row r="642" spans="6:6" x14ac:dyDescent="0.25">
      <c r="F642" s="7">
        <f t="shared" si="9"/>
        <v>0</v>
      </c>
    </row>
    <row r="643" spans="6:6" x14ac:dyDescent="0.25">
      <c r="F643" s="7">
        <f t="shared" si="9"/>
        <v>0</v>
      </c>
    </row>
    <row r="644" spans="6:6" x14ac:dyDescent="0.25">
      <c r="F644" s="7">
        <f t="shared" si="9"/>
        <v>0</v>
      </c>
    </row>
    <row r="645" spans="6:6" x14ac:dyDescent="0.25">
      <c r="F645" s="7">
        <f t="shared" si="9"/>
        <v>0</v>
      </c>
    </row>
    <row r="646" spans="6:6" x14ac:dyDescent="0.25">
      <c r="F646" s="7">
        <f t="shared" si="9"/>
        <v>0</v>
      </c>
    </row>
    <row r="647" spans="6:6" x14ac:dyDescent="0.25">
      <c r="F647" s="7">
        <f t="shared" si="9"/>
        <v>0</v>
      </c>
    </row>
    <row r="648" spans="6:6" x14ac:dyDescent="0.25">
      <c r="F648" s="7">
        <f t="shared" ref="F648:F711" si="10">IF(ISBLANK(C648),0,18)</f>
        <v>0</v>
      </c>
    </row>
    <row r="649" spans="6:6" x14ac:dyDescent="0.25">
      <c r="F649" s="7">
        <f t="shared" si="10"/>
        <v>0</v>
      </c>
    </row>
    <row r="650" spans="6:6" x14ac:dyDescent="0.25">
      <c r="F650" s="7">
        <f t="shared" si="10"/>
        <v>0</v>
      </c>
    </row>
    <row r="651" spans="6:6" x14ac:dyDescent="0.25">
      <c r="F651" s="7">
        <f t="shared" si="10"/>
        <v>0</v>
      </c>
    </row>
    <row r="652" spans="6:6" x14ac:dyDescent="0.25">
      <c r="F652" s="7">
        <f t="shared" si="10"/>
        <v>0</v>
      </c>
    </row>
    <row r="653" spans="6:6" x14ac:dyDescent="0.25">
      <c r="F653" s="7">
        <f t="shared" si="10"/>
        <v>0</v>
      </c>
    </row>
    <row r="654" spans="6:6" x14ac:dyDescent="0.25">
      <c r="F654" s="7">
        <f t="shared" si="10"/>
        <v>0</v>
      </c>
    </row>
    <row r="655" spans="6:6" x14ac:dyDescent="0.25">
      <c r="F655" s="7">
        <f t="shared" si="10"/>
        <v>0</v>
      </c>
    </row>
    <row r="656" spans="6:6" x14ac:dyDescent="0.25">
      <c r="F656" s="7">
        <f t="shared" si="10"/>
        <v>0</v>
      </c>
    </row>
    <row r="657" spans="6:6" x14ac:dyDescent="0.25">
      <c r="F657" s="7">
        <f t="shared" si="10"/>
        <v>0</v>
      </c>
    </row>
    <row r="658" spans="6:6" x14ac:dyDescent="0.25">
      <c r="F658" s="7">
        <f t="shared" si="10"/>
        <v>0</v>
      </c>
    </row>
    <row r="659" spans="6:6" x14ac:dyDescent="0.25">
      <c r="F659" s="7">
        <f t="shared" si="10"/>
        <v>0</v>
      </c>
    </row>
    <row r="660" spans="6:6" x14ac:dyDescent="0.25">
      <c r="F660" s="7">
        <f t="shared" si="10"/>
        <v>0</v>
      </c>
    </row>
    <row r="661" spans="6:6" x14ac:dyDescent="0.25">
      <c r="F661" s="7">
        <f t="shared" si="10"/>
        <v>0</v>
      </c>
    </row>
    <row r="662" spans="6:6" x14ac:dyDescent="0.25">
      <c r="F662" s="7">
        <f t="shared" si="10"/>
        <v>0</v>
      </c>
    </row>
    <row r="663" spans="6:6" x14ac:dyDescent="0.25">
      <c r="F663" s="7">
        <f t="shared" si="10"/>
        <v>0</v>
      </c>
    </row>
    <row r="664" spans="6:6" x14ac:dyDescent="0.25">
      <c r="F664" s="7">
        <f t="shared" si="10"/>
        <v>0</v>
      </c>
    </row>
    <row r="665" spans="6:6" x14ac:dyDescent="0.25">
      <c r="F665" s="7">
        <f t="shared" si="10"/>
        <v>0</v>
      </c>
    </row>
    <row r="666" spans="6:6" x14ac:dyDescent="0.25">
      <c r="F666" s="7">
        <f t="shared" si="10"/>
        <v>0</v>
      </c>
    </row>
    <row r="667" spans="6:6" x14ac:dyDescent="0.25">
      <c r="F667" s="7">
        <f t="shared" si="10"/>
        <v>0</v>
      </c>
    </row>
    <row r="668" spans="6:6" x14ac:dyDescent="0.25">
      <c r="F668" s="7">
        <f t="shared" si="10"/>
        <v>0</v>
      </c>
    </row>
    <row r="669" spans="6:6" x14ac:dyDescent="0.25">
      <c r="F669" s="7">
        <f t="shared" si="10"/>
        <v>0</v>
      </c>
    </row>
    <row r="670" spans="6:6" x14ac:dyDescent="0.25">
      <c r="F670" s="7">
        <f t="shared" si="10"/>
        <v>0</v>
      </c>
    </row>
    <row r="671" spans="6:6" x14ac:dyDescent="0.25">
      <c r="F671" s="7">
        <f t="shared" si="10"/>
        <v>0</v>
      </c>
    </row>
    <row r="672" spans="6:6" x14ac:dyDescent="0.25">
      <c r="F672" s="7">
        <f t="shared" si="10"/>
        <v>0</v>
      </c>
    </row>
    <row r="673" spans="6:6" x14ac:dyDescent="0.25">
      <c r="F673" s="7">
        <f t="shared" si="10"/>
        <v>0</v>
      </c>
    </row>
    <row r="674" spans="6:6" x14ac:dyDescent="0.25">
      <c r="F674" s="7">
        <f t="shared" si="10"/>
        <v>0</v>
      </c>
    </row>
    <row r="675" spans="6:6" x14ac:dyDescent="0.25">
      <c r="F675" s="7">
        <f t="shared" si="10"/>
        <v>0</v>
      </c>
    </row>
    <row r="676" spans="6:6" x14ac:dyDescent="0.25">
      <c r="F676" s="7">
        <f t="shared" si="10"/>
        <v>0</v>
      </c>
    </row>
    <row r="677" spans="6:6" x14ac:dyDescent="0.25">
      <c r="F677" s="7">
        <f t="shared" si="10"/>
        <v>0</v>
      </c>
    </row>
    <row r="678" spans="6:6" x14ac:dyDescent="0.25">
      <c r="F678" s="7">
        <f t="shared" si="10"/>
        <v>0</v>
      </c>
    </row>
    <row r="679" spans="6:6" x14ac:dyDescent="0.25">
      <c r="F679" s="7">
        <f t="shared" si="10"/>
        <v>0</v>
      </c>
    </row>
    <row r="680" spans="6:6" x14ac:dyDescent="0.25">
      <c r="F680" s="7">
        <f t="shared" si="10"/>
        <v>0</v>
      </c>
    </row>
    <row r="681" spans="6:6" x14ac:dyDescent="0.25">
      <c r="F681" s="7">
        <f t="shared" si="10"/>
        <v>0</v>
      </c>
    </row>
    <row r="682" spans="6:6" x14ac:dyDescent="0.25">
      <c r="F682" s="7">
        <f t="shared" si="10"/>
        <v>0</v>
      </c>
    </row>
    <row r="683" spans="6:6" x14ac:dyDescent="0.25">
      <c r="F683" s="7">
        <f t="shared" si="10"/>
        <v>0</v>
      </c>
    </row>
    <row r="684" spans="6:6" x14ac:dyDescent="0.25">
      <c r="F684" s="7">
        <f t="shared" si="10"/>
        <v>0</v>
      </c>
    </row>
    <row r="685" spans="6:6" x14ac:dyDescent="0.25">
      <c r="F685" s="7">
        <f t="shared" si="10"/>
        <v>0</v>
      </c>
    </row>
    <row r="686" spans="6:6" x14ac:dyDescent="0.25">
      <c r="F686" s="7">
        <f t="shared" si="10"/>
        <v>0</v>
      </c>
    </row>
    <row r="687" spans="6:6" x14ac:dyDescent="0.25">
      <c r="F687" s="7">
        <f t="shared" si="10"/>
        <v>0</v>
      </c>
    </row>
    <row r="688" spans="6:6" x14ac:dyDescent="0.25">
      <c r="F688" s="7">
        <f t="shared" si="10"/>
        <v>0</v>
      </c>
    </row>
    <row r="689" spans="6:6" x14ac:dyDescent="0.25">
      <c r="F689" s="7">
        <f t="shared" si="10"/>
        <v>0</v>
      </c>
    </row>
    <row r="690" spans="6:6" x14ac:dyDescent="0.25">
      <c r="F690" s="7">
        <f t="shared" si="10"/>
        <v>0</v>
      </c>
    </row>
    <row r="691" spans="6:6" x14ac:dyDescent="0.25">
      <c r="F691" s="7">
        <f t="shared" si="10"/>
        <v>0</v>
      </c>
    </row>
    <row r="692" spans="6:6" x14ac:dyDescent="0.25">
      <c r="F692" s="7">
        <f t="shared" si="10"/>
        <v>0</v>
      </c>
    </row>
    <row r="693" spans="6:6" x14ac:dyDescent="0.25">
      <c r="F693" s="7">
        <f t="shared" si="10"/>
        <v>0</v>
      </c>
    </row>
    <row r="694" spans="6:6" x14ac:dyDescent="0.25">
      <c r="F694" s="7">
        <f t="shared" si="10"/>
        <v>0</v>
      </c>
    </row>
    <row r="695" spans="6:6" x14ac:dyDescent="0.25">
      <c r="F695" s="7">
        <f t="shared" si="10"/>
        <v>0</v>
      </c>
    </row>
    <row r="696" spans="6:6" x14ac:dyDescent="0.25">
      <c r="F696" s="7">
        <f t="shared" si="10"/>
        <v>0</v>
      </c>
    </row>
    <row r="697" spans="6:6" x14ac:dyDescent="0.25">
      <c r="F697" s="7">
        <f t="shared" si="10"/>
        <v>0</v>
      </c>
    </row>
    <row r="698" spans="6:6" x14ac:dyDescent="0.25">
      <c r="F698" s="7">
        <f t="shared" si="10"/>
        <v>0</v>
      </c>
    </row>
    <row r="699" spans="6:6" x14ac:dyDescent="0.25">
      <c r="F699" s="7">
        <f t="shared" si="10"/>
        <v>0</v>
      </c>
    </row>
    <row r="700" spans="6:6" x14ac:dyDescent="0.25">
      <c r="F700" s="7">
        <f t="shared" si="10"/>
        <v>0</v>
      </c>
    </row>
    <row r="701" spans="6:6" x14ac:dyDescent="0.25">
      <c r="F701" s="7">
        <f t="shared" si="10"/>
        <v>0</v>
      </c>
    </row>
    <row r="702" spans="6:6" x14ac:dyDescent="0.25">
      <c r="F702" s="7">
        <f t="shared" si="10"/>
        <v>0</v>
      </c>
    </row>
    <row r="703" spans="6:6" x14ac:dyDescent="0.25">
      <c r="F703" s="7">
        <f t="shared" si="10"/>
        <v>0</v>
      </c>
    </row>
    <row r="704" spans="6:6" x14ac:dyDescent="0.25">
      <c r="F704" s="7">
        <f t="shared" si="10"/>
        <v>0</v>
      </c>
    </row>
    <row r="705" spans="6:6" x14ac:dyDescent="0.25">
      <c r="F705" s="7">
        <f t="shared" si="10"/>
        <v>0</v>
      </c>
    </row>
    <row r="706" spans="6:6" x14ac:dyDescent="0.25">
      <c r="F706" s="7">
        <f t="shared" si="10"/>
        <v>0</v>
      </c>
    </row>
    <row r="707" spans="6:6" x14ac:dyDescent="0.25">
      <c r="F707" s="7">
        <f t="shared" si="10"/>
        <v>0</v>
      </c>
    </row>
    <row r="708" spans="6:6" x14ac:dyDescent="0.25">
      <c r="F708" s="7">
        <f t="shared" si="10"/>
        <v>0</v>
      </c>
    </row>
    <row r="709" spans="6:6" x14ac:dyDescent="0.25">
      <c r="F709" s="7">
        <f t="shared" si="10"/>
        <v>0</v>
      </c>
    </row>
    <row r="710" spans="6:6" x14ac:dyDescent="0.25">
      <c r="F710" s="7">
        <f t="shared" si="10"/>
        <v>0</v>
      </c>
    </row>
    <row r="711" spans="6:6" x14ac:dyDescent="0.25">
      <c r="F711" s="7">
        <f t="shared" si="10"/>
        <v>0</v>
      </c>
    </row>
    <row r="712" spans="6:6" x14ac:dyDescent="0.25">
      <c r="F712" s="7">
        <f t="shared" ref="F712:F775" si="11">IF(ISBLANK(C712),0,18)</f>
        <v>0</v>
      </c>
    </row>
    <row r="713" spans="6:6" x14ac:dyDescent="0.25">
      <c r="F713" s="7">
        <f t="shared" si="11"/>
        <v>0</v>
      </c>
    </row>
    <row r="714" spans="6:6" x14ac:dyDescent="0.25">
      <c r="F714" s="7">
        <f t="shared" si="11"/>
        <v>0</v>
      </c>
    </row>
    <row r="715" spans="6:6" x14ac:dyDescent="0.25">
      <c r="F715" s="7">
        <f t="shared" si="11"/>
        <v>0</v>
      </c>
    </row>
    <row r="716" spans="6:6" x14ac:dyDescent="0.25">
      <c r="F716" s="7">
        <f t="shared" si="11"/>
        <v>0</v>
      </c>
    </row>
    <row r="717" spans="6:6" x14ac:dyDescent="0.25">
      <c r="F717" s="7">
        <f t="shared" si="11"/>
        <v>0</v>
      </c>
    </row>
    <row r="718" spans="6:6" x14ac:dyDescent="0.25">
      <c r="F718" s="7">
        <f t="shared" si="11"/>
        <v>0</v>
      </c>
    </row>
    <row r="719" spans="6:6" x14ac:dyDescent="0.25">
      <c r="F719" s="7">
        <f t="shared" si="11"/>
        <v>0</v>
      </c>
    </row>
    <row r="720" spans="6:6" x14ac:dyDescent="0.25">
      <c r="F720" s="7">
        <f t="shared" si="11"/>
        <v>0</v>
      </c>
    </row>
    <row r="721" spans="6:6" x14ac:dyDescent="0.25">
      <c r="F721" s="7">
        <f t="shared" si="11"/>
        <v>0</v>
      </c>
    </row>
    <row r="722" spans="6:6" x14ac:dyDescent="0.25">
      <c r="F722" s="7">
        <f t="shared" si="11"/>
        <v>0</v>
      </c>
    </row>
    <row r="723" spans="6:6" x14ac:dyDescent="0.25">
      <c r="F723" s="7">
        <f t="shared" si="11"/>
        <v>0</v>
      </c>
    </row>
    <row r="724" spans="6:6" x14ac:dyDescent="0.25">
      <c r="F724" s="7">
        <f t="shared" si="11"/>
        <v>0</v>
      </c>
    </row>
    <row r="725" spans="6:6" x14ac:dyDescent="0.25">
      <c r="F725" s="7">
        <f t="shared" si="11"/>
        <v>0</v>
      </c>
    </row>
    <row r="726" spans="6:6" x14ac:dyDescent="0.25">
      <c r="F726" s="7">
        <f t="shared" si="11"/>
        <v>0</v>
      </c>
    </row>
    <row r="727" spans="6:6" x14ac:dyDescent="0.25">
      <c r="F727" s="7">
        <f t="shared" si="11"/>
        <v>0</v>
      </c>
    </row>
    <row r="728" spans="6:6" x14ac:dyDescent="0.25">
      <c r="F728" s="7">
        <f t="shared" si="11"/>
        <v>0</v>
      </c>
    </row>
    <row r="729" spans="6:6" x14ac:dyDescent="0.25">
      <c r="F729" s="7">
        <f t="shared" si="11"/>
        <v>0</v>
      </c>
    </row>
    <row r="730" spans="6:6" x14ac:dyDescent="0.25">
      <c r="F730" s="7">
        <f t="shared" si="11"/>
        <v>0</v>
      </c>
    </row>
    <row r="731" spans="6:6" x14ac:dyDescent="0.25">
      <c r="F731" s="7">
        <f t="shared" si="11"/>
        <v>0</v>
      </c>
    </row>
    <row r="732" spans="6:6" x14ac:dyDescent="0.25">
      <c r="F732" s="7">
        <f t="shared" si="11"/>
        <v>0</v>
      </c>
    </row>
    <row r="733" spans="6:6" x14ac:dyDescent="0.25">
      <c r="F733" s="7">
        <f t="shared" si="11"/>
        <v>0</v>
      </c>
    </row>
    <row r="734" spans="6:6" x14ac:dyDescent="0.25">
      <c r="F734" s="7">
        <f t="shared" si="11"/>
        <v>0</v>
      </c>
    </row>
    <row r="735" spans="6:6" x14ac:dyDescent="0.25">
      <c r="F735" s="7">
        <f t="shared" si="11"/>
        <v>0</v>
      </c>
    </row>
    <row r="736" spans="6:6" x14ac:dyDescent="0.25">
      <c r="F736" s="7">
        <f t="shared" si="11"/>
        <v>0</v>
      </c>
    </row>
    <row r="737" spans="6:6" x14ac:dyDescent="0.25">
      <c r="F737" s="7">
        <f t="shared" si="11"/>
        <v>0</v>
      </c>
    </row>
    <row r="738" spans="6:6" x14ac:dyDescent="0.25">
      <c r="F738" s="7">
        <f t="shared" si="11"/>
        <v>0</v>
      </c>
    </row>
    <row r="739" spans="6:6" x14ac:dyDescent="0.25">
      <c r="F739" s="7">
        <f t="shared" si="11"/>
        <v>0</v>
      </c>
    </row>
    <row r="740" spans="6:6" x14ac:dyDescent="0.25">
      <c r="F740" s="7">
        <f t="shared" si="11"/>
        <v>0</v>
      </c>
    </row>
    <row r="741" spans="6:6" x14ac:dyDescent="0.25">
      <c r="F741" s="7">
        <f t="shared" si="11"/>
        <v>0</v>
      </c>
    </row>
    <row r="742" spans="6:6" x14ac:dyDescent="0.25">
      <c r="F742" s="7">
        <f t="shared" si="11"/>
        <v>0</v>
      </c>
    </row>
    <row r="743" spans="6:6" x14ac:dyDescent="0.25">
      <c r="F743" s="7">
        <f t="shared" si="11"/>
        <v>0</v>
      </c>
    </row>
    <row r="744" spans="6:6" x14ac:dyDescent="0.25">
      <c r="F744" s="7">
        <f t="shared" si="11"/>
        <v>0</v>
      </c>
    </row>
    <row r="745" spans="6:6" x14ac:dyDescent="0.25">
      <c r="F745" s="7">
        <f t="shared" si="11"/>
        <v>0</v>
      </c>
    </row>
    <row r="746" spans="6:6" x14ac:dyDescent="0.25">
      <c r="F746" s="7">
        <f t="shared" si="11"/>
        <v>0</v>
      </c>
    </row>
    <row r="747" spans="6:6" x14ac:dyDescent="0.25">
      <c r="F747" s="7">
        <f t="shared" si="11"/>
        <v>0</v>
      </c>
    </row>
    <row r="748" spans="6:6" x14ac:dyDescent="0.25">
      <c r="F748" s="7">
        <f t="shared" si="11"/>
        <v>0</v>
      </c>
    </row>
    <row r="749" spans="6:6" x14ac:dyDescent="0.25">
      <c r="F749" s="7">
        <f t="shared" si="11"/>
        <v>0</v>
      </c>
    </row>
    <row r="750" spans="6:6" x14ac:dyDescent="0.25">
      <c r="F750" s="7">
        <f t="shared" si="11"/>
        <v>0</v>
      </c>
    </row>
    <row r="751" spans="6:6" x14ac:dyDescent="0.25">
      <c r="F751" s="7">
        <f t="shared" si="11"/>
        <v>0</v>
      </c>
    </row>
    <row r="752" spans="6:6" x14ac:dyDescent="0.25">
      <c r="F752" s="7">
        <f t="shared" si="11"/>
        <v>0</v>
      </c>
    </row>
    <row r="753" spans="6:6" x14ac:dyDescent="0.25">
      <c r="F753" s="7">
        <f t="shared" si="11"/>
        <v>0</v>
      </c>
    </row>
    <row r="754" spans="6:6" x14ac:dyDescent="0.25">
      <c r="F754" s="7">
        <f t="shared" si="11"/>
        <v>0</v>
      </c>
    </row>
    <row r="755" spans="6:6" x14ac:dyDescent="0.25">
      <c r="F755" s="7">
        <f t="shared" si="11"/>
        <v>0</v>
      </c>
    </row>
    <row r="756" spans="6:6" x14ac:dyDescent="0.25">
      <c r="F756" s="7">
        <f t="shared" si="11"/>
        <v>0</v>
      </c>
    </row>
    <row r="757" spans="6:6" x14ac:dyDescent="0.25">
      <c r="F757" s="7">
        <f t="shared" si="11"/>
        <v>0</v>
      </c>
    </row>
    <row r="758" spans="6:6" x14ac:dyDescent="0.25">
      <c r="F758" s="7">
        <f t="shared" si="11"/>
        <v>0</v>
      </c>
    </row>
    <row r="759" spans="6:6" x14ac:dyDescent="0.25">
      <c r="F759" s="7">
        <f t="shared" si="11"/>
        <v>0</v>
      </c>
    </row>
    <row r="760" spans="6:6" x14ac:dyDescent="0.25">
      <c r="F760" s="7">
        <f t="shared" si="11"/>
        <v>0</v>
      </c>
    </row>
    <row r="761" spans="6:6" x14ac:dyDescent="0.25">
      <c r="F761" s="7">
        <f t="shared" si="11"/>
        <v>0</v>
      </c>
    </row>
    <row r="762" spans="6:6" x14ac:dyDescent="0.25">
      <c r="F762" s="7">
        <f t="shared" si="11"/>
        <v>0</v>
      </c>
    </row>
    <row r="763" spans="6:6" x14ac:dyDescent="0.25">
      <c r="F763" s="7">
        <f t="shared" si="11"/>
        <v>0</v>
      </c>
    </row>
    <row r="764" spans="6:6" x14ac:dyDescent="0.25">
      <c r="F764" s="7">
        <f t="shared" si="11"/>
        <v>0</v>
      </c>
    </row>
    <row r="765" spans="6:6" x14ac:dyDescent="0.25">
      <c r="F765" s="7">
        <f t="shared" si="11"/>
        <v>0</v>
      </c>
    </row>
    <row r="766" spans="6:6" x14ac:dyDescent="0.25">
      <c r="F766" s="7">
        <f t="shared" si="11"/>
        <v>0</v>
      </c>
    </row>
    <row r="767" spans="6:6" x14ac:dyDescent="0.25">
      <c r="F767" s="7">
        <f t="shared" si="11"/>
        <v>0</v>
      </c>
    </row>
    <row r="768" spans="6:6" x14ac:dyDescent="0.25">
      <c r="F768" s="7">
        <f t="shared" si="11"/>
        <v>0</v>
      </c>
    </row>
    <row r="769" spans="6:6" x14ac:dyDescent="0.25">
      <c r="F769" s="7">
        <f t="shared" si="11"/>
        <v>0</v>
      </c>
    </row>
    <row r="770" spans="6:6" x14ac:dyDescent="0.25">
      <c r="F770" s="7">
        <f t="shared" si="11"/>
        <v>0</v>
      </c>
    </row>
    <row r="771" spans="6:6" x14ac:dyDescent="0.25">
      <c r="F771" s="7">
        <f t="shared" si="11"/>
        <v>0</v>
      </c>
    </row>
    <row r="772" spans="6:6" x14ac:dyDescent="0.25">
      <c r="F772" s="7">
        <f t="shared" si="11"/>
        <v>0</v>
      </c>
    </row>
    <row r="773" spans="6:6" x14ac:dyDescent="0.25">
      <c r="F773" s="7">
        <f t="shared" si="11"/>
        <v>0</v>
      </c>
    </row>
    <row r="774" spans="6:6" x14ac:dyDescent="0.25">
      <c r="F774" s="7">
        <f t="shared" si="11"/>
        <v>0</v>
      </c>
    </row>
    <row r="775" spans="6:6" x14ac:dyDescent="0.25">
      <c r="F775" s="7">
        <f t="shared" si="11"/>
        <v>0</v>
      </c>
    </row>
    <row r="776" spans="6:6" x14ac:dyDescent="0.25">
      <c r="F776" s="7">
        <f t="shared" ref="F776:F839" si="12">IF(ISBLANK(C776),0,18)</f>
        <v>0</v>
      </c>
    </row>
    <row r="777" spans="6:6" x14ac:dyDescent="0.25">
      <c r="F777" s="7">
        <f t="shared" si="12"/>
        <v>0</v>
      </c>
    </row>
    <row r="778" spans="6:6" x14ac:dyDescent="0.25">
      <c r="F778" s="7">
        <f t="shared" si="12"/>
        <v>0</v>
      </c>
    </row>
    <row r="779" spans="6:6" x14ac:dyDescent="0.25">
      <c r="F779" s="7">
        <f t="shared" si="12"/>
        <v>0</v>
      </c>
    </row>
    <row r="780" spans="6:6" x14ac:dyDescent="0.25">
      <c r="F780" s="7">
        <f t="shared" si="12"/>
        <v>0</v>
      </c>
    </row>
    <row r="781" spans="6:6" x14ac:dyDescent="0.25">
      <c r="F781" s="7">
        <f t="shared" si="12"/>
        <v>0</v>
      </c>
    </row>
    <row r="782" spans="6:6" x14ac:dyDescent="0.25">
      <c r="F782" s="7">
        <f t="shared" si="12"/>
        <v>0</v>
      </c>
    </row>
    <row r="783" spans="6:6" x14ac:dyDescent="0.25">
      <c r="F783" s="7">
        <f t="shared" si="12"/>
        <v>0</v>
      </c>
    </row>
    <row r="784" spans="6:6" x14ac:dyDescent="0.25">
      <c r="F784" s="7">
        <f t="shared" si="12"/>
        <v>0</v>
      </c>
    </row>
    <row r="785" spans="6:6" x14ac:dyDescent="0.25">
      <c r="F785" s="7">
        <f t="shared" si="12"/>
        <v>0</v>
      </c>
    </row>
    <row r="786" spans="6:6" x14ac:dyDescent="0.25">
      <c r="F786" s="7">
        <f t="shared" si="12"/>
        <v>0</v>
      </c>
    </row>
    <row r="787" spans="6:6" x14ac:dyDescent="0.25">
      <c r="F787" s="7">
        <f t="shared" si="12"/>
        <v>0</v>
      </c>
    </row>
    <row r="788" spans="6:6" x14ac:dyDescent="0.25">
      <c r="F788" s="7">
        <f t="shared" si="12"/>
        <v>0</v>
      </c>
    </row>
    <row r="789" spans="6:6" x14ac:dyDescent="0.25">
      <c r="F789" s="7">
        <f t="shared" si="12"/>
        <v>0</v>
      </c>
    </row>
    <row r="790" spans="6:6" x14ac:dyDescent="0.25">
      <c r="F790" s="7">
        <f t="shared" si="12"/>
        <v>0</v>
      </c>
    </row>
    <row r="791" spans="6:6" x14ac:dyDescent="0.25">
      <c r="F791" s="7">
        <f t="shared" si="12"/>
        <v>0</v>
      </c>
    </row>
    <row r="792" spans="6:6" x14ac:dyDescent="0.25">
      <c r="F792" s="7">
        <f t="shared" si="12"/>
        <v>0</v>
      </c>
    </row>
    <row r="793" spans="6:6" x14ac:dyDescent="0.25">
      <c r="F793" s="7">
        <f t="shared" si="12"/>
        <v>0</v>
      </c>
    </row>
    <row r="794" spans="6:6" x14ac:dyDescent="0.25">
      <c r="F794" s="7">
        <f t="shared" si="12"/>
        <v>0</v>
      </c>
    </row>
    <row r="795" spans="6:6" x14ac:dyDescent="0.25">
      <c r="F795" s="7">
        <f t="shared" si="12"/>
        <v>0</v>
      </c>
    </row>
    <row r="796" spans="6:6" x14ac:dyDescent="0.25">
      <c r="F796" s="7">
        <f t="shared" si="12"/>
        <v>0</v>
      </c>
    </row>
    <row r="797" spans="6:6" x14ac:dyDescent="0.25">
      <c r="F797" s="7">
        <f t="shared" si="12"/>
        <v>0</v>
      </c>
    </row>
    <row r="798" spans="6:6" x14ac:dyDescent="0.25">
      <c r="F798" s="7">
        <f t="shared" si="12"/>
        <v>0</v>
      </c>
    </row>
    <row r="799" spans="6:6" x14ac:dyDescent="0.25">
      <c r="F799" s="7">
        <f t="shared" si="12"/>
        <v>0</v>
      </c>
    </row>
    <row r="800" spans="6:6" x14ac:dyDescent="0.25">
      <c r="F800" s="7">
        <f t="shared" si="12"/>
        <v>0</v>
      </c>
    </row>
    <row r="801" spans="6:6" x14ac:dyDescent="0.25">
      <c r="F801" s="7">
        <f t="shared" si="12"/>
        <v>0</v>
      </c>
    </row>
    <row r="802" spans="6:6" x14ac:dyDescent="0.25">
      <c r="F802" s="7">
        <f t="shared" si="12"/>
        <v>0</v>
      </c>
    </row>
    <row r="803" spans="6:6" x14ac:dyDescent="0.25">
      <c r="F803" s="7">
        <f t="shared" si="12"/>
        <v>0</v>
      </c>
    </row>
    <row r="804" spans="6:6" x14ac:dyDescent="0.25">
      <c r="F804" s="7">
        <f t="shared" si="12"/>
        <v>0</v>
      </c>
    </row>
    <row r="805" spans="6:6" x14ac:dyDescent="0.25">
      <c r="F805" s="7">
        <f t="shared" si="12"/>
        <v>0</v>
      </c>
    </row>
    <row r="806" spans="6:6" x14ac:dyDescent="0.25">
      <c r="F806" s="7">
        <f t="shared" si="12"/>
        <v>0</v>
      </c>
    </row>
    <row r="807" spans="6:6" x14ac:dyDescent="0.25">
      <c r="F807" s="7">
        <f t="shared" si="12"/>
        <v>0</v>
      </c>
    </row>
    <row r="808" spans="6:6" x14ac:dyDescent="0.25">
      <c r="F808" s="7">
        <f t="shared" si="12"/>
        <v>0</v>
      </c>
    </row>
    <row r="809" spans="6:6" x14ac:dyDescent="0.25">
      <c r="F809" s="7">
        <f t="shared" si="12"/>
        <v>0</v>
      </c>
    </row>
    <row r="810" spans="6:6" x14ac:dyDescent="0.25">
      <c r="F810" s="7">
        <f t="shared" si="12"/>
        <v>0</v>
      </c>
    </row>
    <row r="811" spans="6:6" x14ac:dyDescent="0.25">
      <c r="F811" s="7">
        <f t="shared" si="12"/>
        <v>0</v>
      </c>
    </row>
    <row r="812" spans="6:6" x14ac:dyDescent="0.25">
      <c r="F812" s="7">
        <f t="shared" si="12"/>
        <v>0</v>
      </c>
    </row>
    <row r="813" spans="6:6" x14ac:dyDescent="0.25">
      <c r="F813" s="7">
        <f t="shared" si="12"/>
        <v>0</v>
      </c>
    </row>
    <row r="814" spans="6:6" x14ac:dyDescent="0.25">
      <c r="F814" s="7">
        <f t="shared" si="12"/>
        <v>0</v>
      </c>
    </row>
    <row r="815" spans="6:6" x14ac:dyDescent="0.25">
      <c r="F815" s="7">
        <f t="shared" si="12"/>
        <v>0</v>
      </c>
    </row>
    <row r="816" spans="6:6" x14ac:dyDescent="0.25">
      <c r="F816" s="7">
        <f t="shared" si="12"/>
        <v>0</v>
      </c>
    </row>
    <row r="817" spans="6:6" x14ac:dyDescent="0.25">
      <c r="F817" s="7">
        <f t="shared" si="12"/>
        <v>0</v>
      </c>
    </row>
    <row r="818" spans="6:6" x14ac:dyDescent="0.25">
      <c r="F818" s="7">
        <f t="shared" si="12"/>
        <v>0</v>
      </c>
    </row>
    <row r="819" spans="6:6" x14ac:dyDescent="0.25">
      <c r="F819" s="7">
        <f t="shared" si="12"/>
        <v>0</v>
      </c>
    </row>
    <row r="820" spans="6:6" x14ac:dyDescent="0.25">
      <c r="F820" s="7">
        <f t="shared" si="12"/>
        <v>0</v>
      </c>
    </row>
    <row r="821" spans="6:6" x14ac:dyDescent="0.25">
      <c r="F821" s="7">
        <f t="shared" si="12"/>
        <v>0</v>
      </c>
    </row>
    <row r="822" spans="6:6" x14ac:dyDescent="0.25">
      <c r="F822" s="7">
        <f t="shared" si="12"/>
        <v>0</v>
      </c>
    </row>
    <row r="823" spans="6:6" x14ac:dyDescent="0.25">
      <c r="F823" s="7">
        <f t="shared" si="12"/>
        <v>0</v>
      </c>
    </row>
    <row r="824" spans="6:6" x14ac:dyDescent="0.25">
      <c r="F824" s="7">
        <f t="shared" si="12"/>
        <v>0</v>
      </c>
    </row>
    <row r="825" spans="6:6" x14ac:dyDescent="0.25">
      <c r="F825" s="7">
        <f t="shared" si="12"/>
        <v>0</v>
      </c>
    </row>
    <row r="826" spans="6:6" x14ac:dyDescent="0.25">
      <c r="F826" s="7">
        <f t="shared" si="12"/>
        <v>0</v>
      </c>
    </row>
    <row r="827" spans="6:6" x14ac:dyDescent="0.25">
      <c r="F827" s="7">
        <f t="shared" si="12"/>
        <v>0</v>
      </c>
    </row>
    <row r="828" spans="6:6" x14ac:dyDescent="0.25">
      <c r="F828" s="7">
        <f t="shared" si="12"/>
        <v>0</v>
      </c>
    </row>
    <row r="829" spans="6:6" x14ac:dyDescent="0.25">
      <c r="F829" s="7">
        <f t="shared" si="12"/>
        <v>0</v>
      </c>
    </row>
    <row r="830" spans="6:6" x14ac:dyDescent="0.25">
      <c r="F830" s="7">
        <f t="shared" si="12"/>
        <v>0</v>
      </c>
    </row>
    <row r="831" spans="6:6" x14ac:dyDescent="0.25">
      <c r="F831" s="7">
        <f t="shared" si="12"/>
        <v>0</v>
      </c>
    </row>
    <row r="832" spans="6:6" x14ac:dyDescent="0.25">
      <c r="F832" s="7">
        <f t="shared" si="12"/>
        <v>0</v>
      </c>
    </row>
    <row r="833" spans="6:6" x14ac:dyDescent="0.25">
      <c r="F833" s="7">
        <f t="shared" si="12"/>
        <v>0</v>
      </c>
    </row>
    <row r="834" spans="6:6" x14ac:dyDescent="0.25">
      <c r="F834" s="7">
        <f t="shared" si="12"/>
        <v>0</v>
      </c>
    </row>
    <row r="835" spans="6:6" x14ac:dyDescent="0.25">
      <c r="F835" s="7">
        <f t="shared" si="12"/>
        <v>0</v>
      </c>
    </row>
    <row r="836" spans="6:6" x14ac:dyDescent="0.25">
      <c r="F836" s="7">
        <f t="shared" si="12"/>
        <v>0</v>
      </c>
    </row>
    <row r="837" spans="6:6" x14ac:dyDescent="0.25">
      <c r="F837" s="7">
        <f t="shared" si="12"/>
        <v>0</v>
      </c>
    </row>
    <row r="838" spans="6:6" x14ac:dyDescent="0.25">
      <c r="F838" s="7">
        <f t="shared" si="12"/>
        <v>0</v>
      </c>
    </row>
    <row r="839" spans="6:6" x14ac:dyDescent="0.25">
      <c r="F839" s="7">
        <f t="shared" si="12"/>
        <v>0</v>
      </c>
    </row>
    <row r="840" spans="6:6" x14ac:dyDescent="0.25">
      <c r="F840" s="7">
        <f t="shared" ref="F840:F903" si="13">IF(ISBLANK(C840),0,18)</f>
        <v>0</v>
      </c>
    </row>
    <row r="841" spans="6:6" x14ac:dyDescent="0.25">
      <c r="F841" s="7">
        <f t="shared" si="13"/>
        <v>0</v>
      </c>
    </row>
    <row r="842" spans="6:6" x14ac:dyDescent="0.25">
      <c r="F842" s="7">
        <f t="shared" si="13"/>
        <v>0</v>
      </c>
    </row>
    <row r="843" spans="6:6" x14ac:dyDescent="0.25">
      <c r="F843" s="7">
        <f t="shared" si="13"/>
        <v>0</v>
      </c>
    </row>
    <row r="844" spans="6:6" x14ac:dyDescent="0.25">
      <c r="F844" s="7">
        <f t="shared" si="13"/>
        <v>0</v>
      </c>
    </row>
    <row r="845" spans="6:6" x14ac:dyDescent="0.25">
      <c r="F845" s="7">
        <f t="shared" si="13"/>
        <v>0</v>
      </c>
    </row>
    <row r="846" spans="6:6" x14ac:dyDescent="0.25">
      <c r="F846" s="7">
        <f t="shared" si="13"/>
        <v>0</v>
      </c>
    </row>
    <row r="847" spans="6:6" x14ac:dyDescent="0.25">
      <c r="F847" s="7">
        <f t="shared" si="13"/>
        <v>0</v>
      </c>
    </row>
    <row r="848" spans="6:6" x14ac:dyDescent="0.25">
      <c r="F848" s="7">
        <f t="shared" si="13"/>
        <v>0</v>
      </c>
    </row>
    <row r="849" spans="6:6" x14ac:dyDescent="0.25">
      <c r="F849" s="7">
        <f t="shared" si="13"/>
        <v>0</v>
      </c>
    </row>
    <row r="850" spans="6:6" x14ac:dyDescent="0.25">
      <c r="F850" s="7">
        <f t="shared" si="13"/>
        <v>0</v>
      </c>
    </row>
    <row r="851" spans="6:6" x14ac:dyDescent="0.25">
      <c r="F851" s="7">
        <f t="shared" si="13"/>
        <v>0</v>
      </c>
    </row>
    <row r="852" spans="6:6" x14ac:dyDescent="0.25">
      <c r="F852" s="7">
        <f t="shared" si="13"/>
        <v>0</v>
      </c>
    </row>
    <row r="853" spans="6:6" x14ac:dyDescent="0.25">
      <c r="F853" s="7">
        <f t="shared" si="13"/>
        <v>0</v>
      </c>
    </row>
    <row r="854" spans="6:6" x14ac:dyDescent="0.25">
      <c r="F854" s="7">
        <f t="shared" si="13"/>
        <v>0</v>
      </c>
    </row>
    <row r="855" spans="6:6" x14ac:dyDescent="0.25">
      <c r="F855" s="7">
        <f t="shared" si="13"/>
        <v>0</v>
      </c>
    </row>
    <row r="856" spans="6:6" x14ac:dyDescent="0.25">
      <c r="F856" s="7">
        <f t="shared" si="13"/>
        <v>0</v>
      </c>
    </row>
    <row r="857" spans="6:6" x14ac:dyDescent="0.25">
      <c r="F857" s="7">
        <f t="shared" si="13"/>
        <v>0</v>
      </c>
    </row>
    <row r="858" spans="6:6" x14ac:dyDescent="0.25">
      <c r="F858" s="7">
        <f t="shared" si="13"/>
        <v>0</v>
      </c>
    </row>
    <row r="859" spans="6:6" x14ac:dyDescent="0.25">
      <c r="F859" s="7">
        <f t="shared" si="13"/>
        <v>0</v>
      </c>
    </row>
    <row r="860" spans="6:6" x14ac:dyDescent="0.25">
      <c r="F860" s="7">
        <f t="shared" si="13"/>
        <v>0</v>
      </c>
    </row>
    <row r="861" spans="6:6" x14ac:dyDescent="0.25">
      <c r="F861" s="7">
        <f t="shared" si="13"/>
        <v>0</v>
      </c>
    </row>
    <row r="862" spans="6:6" x14ac:dyDescent="0.25">
      <c r="F862" s="7">
        <f t="shared" si="13"/>
        <v>0</v>
      </c>
    </row>
    <row r="863" spans="6:6" x14ac:dyDescent="0.25">
      <c r="F863" s="7">
        <f t="shared" si="13"/>
        <v>0</v>
      </c>
    </row>
    <row r="864" spans="6:6" x14ac:dyDescent="0.25">
      <c r="F864" s="7">
        <f t="shared" si="13"/>
        <v>0</v>
      </c>
    </row>
    <row r="865" spans="6:6" x14ac:dyDescent="0.25">
      <c r="F865" s="7">
        <f t="shared" si="13"/>
        <v>0</v>
      </c>
    </row>
    <row r="866" spans="6:6" x14ac:dyDescent="0.25">
      <c r="F866" s="7">
        <f t="shared" si="13"/>
        <v>0</v>
      </c>
    </row>
    <row r="867" spans="6:6" x14ac:dyDescent="0.25">
      <c r="F867" s="7">
        <f t="shared" si="13"/>
        <v>0</v>
      </c>
    </row>
    <row r="868" spans="6:6" x14ac:dyDescent="0.25">
      <c r="F868" s="7">
        <f t="shared" si="13"/>
        <v>0</v>
      </c>
    </row>
    <row r="869" spans="6:6" x14ac:dyDescent="0.25">
      <c r="F869" s="7">
        <f t="shared" si="13"/>
        <v>0</v>
      </c>
    </row>
    <row r="870" spans="6:6" x14ac:dyDescent="0.25">
      <c r="F870" s="7">
        <f t="shared" si="13"/>
        <v>0</v>
      </c>
    </row>
    <row r="871" spans="6:6" x14ac:dyDescent="0.25">
      <c r="F871" s="7">
        <f t="shared" si="13"/>
        <v>0</v>
      </c>
    </row>
    <row r="872" spans="6:6" x14ac:dyDescent="0.25">
      <c r="F872" s="7">
        <f t="shared" si="13"/>
        <v>0</v>
      </c>
    </row>
    <row r="873" spans="6:6" x14ac:dyDescent="0.25">
      <c r="F873" s="7">
        <f t="shared" si="13"/>
        <v>0</v>
      </c>
    </row>
    <row r="874" spans="6:6" x14ac:dyDescent="0.25">
      <c r="F874" s="7">
        <f t="shared" si="13"/>
        <v>0</v>
      </c>
    </row>
    <row r="875" spans="6:6" x14ac:dyDescent="0.25">
      <c r="F875" s="7">
        <f t="shared" si="13"/>
        <v>0</v>
      </c>
    </row>
    <row r="876" spans="6:6" x14ac:dyDescent="0.25">
      <c r="F876" s="7">
        <f t="shared" si="13"/>
        <v>0</v>
      </c>
    </row>
    <row r="877" spans="6:6" x14ac:dyDescent="0.25">
      <c r="F877" s="7">
        <f t="shared" si="13"/>
        <v>0</v>
      </c>
    </row>
    <row r="878" spans="6:6" x14ac:dyDescent="0.25">
      <c r="F878" s="7">
        <f t="shared" si="13"/>
        <v>0</v>
      </c>
    </row>
    <row r="879" spans="6:6" x14ac:dyDescent="0.25">
      <c r="F879" s="7">
        <f t="shared" si="13"/>
        <v>0</v>
      </c>
    </row>
    <row r="880" spans="6:6" x14ac:dyDescent="0.25">
      <c r="F880" s="7">
        <f t="shared" si="13"/>
        <v>0</v>
      </c>
    </row>
    <row r="881" spans="6:6" x14ac:dyDescent="0.25">
      <c r="F881" s="7">
        <f t="shared" si="13"/>
        <v>0</v>
      </c>
    </row>
    <row r="882" spans="6:6" x14ac:dyDescent="0.25">
      <c r="F882" s="7">
        <f t="shared" si="13"/>
        <v>0</v>
      </c>
    </row>
    <row r="883" spans="6:6" x14ac:dyDescent="0.25">
      <c r="F883" s="7">
        <f t="shared" si="13"/>
        <v>0</v>
      </c>
    </row>
    <row r="884" spans="6:6" x14ac:dyDescent="0.25">
      <c r="F884" s="7">
        <f t="shared" si="13"/>
        <v>0</v>
      </c>
    </row>
    <row r="885" spans="6:6" x14ac:dyDescent="0.25">
      <c r="F885" s="7">
        <f t="shared" si="13"/>
        <v>0</v>
      </c>
    </row>
    <row r="886" spans="6:6" x14ac:dyDescent="0.25">
      <c r="F886" s="7">
        <f t="shared" si="13"/>
        <v>0</v>
      </c>
    </row>
    <row r="887" spans="6:6" x14ac:dyDescent="0.25">
      <c r="F887" s="7">
        <f t="shared" si="13"/>
        <v>0</v>
      </c>
    </row>
    <row r="888" spans="6:6" x14ac:dyDescent="0.25">
      <c r="F888" s="7">
        <f t="shared" si="13"/>
        <v>0</v>
      </c>
    </row>
    <row r="889" spans="6:6" x14ac:dyDescent="0.25">
      <c r="F889" s="7">
        <f t="shared" si="13"/>
        <v>0</v>
      </c>
    </row>
    <row r="890" spans="6:6" x14ac:dyDescent="0.25">
      <c r="F890" s="7">
        <f t="shared" si="13"/>
        <v>0</v>
      </c>
    </row>
    <row r="891" spans="6:6" x14ac:dyDescent="0.25">
      <c r="F891" s="7">
        <f t="shared" si="13"/>
        <v>0</v>
      </c>
    </row>
    <row r="892" spans="6:6" x14ac:dyDescent="0.25">
      <c r="F892" s="7">
        <f t="shared" si="13"/>
        <v>0</v>
      </c>
    </row>
    <row r="893" spans="6:6" x14ac:dyDescent="0.25">
      <c r="F893" s="7">
        <f t="shared" si="13"/>
        <v>0</v>
      </c>
    </row>
    <row r="894" spans="6:6" x14ac:dyDescent="0.25">
      <c r="F894" s="7">
        <f t="shared" si="13"/>
        <v>0</v>
      </c>
    </row>
    <row r="895" spans="6:6" x14ac:dyDescent="0.25">
      <c r="F895" s="7">
        <f t="shared" si="13"/>
        <v>0</v>
      </c>
    </row>
    <row r="896" spans="6:6" x14ac:dyDescent="0.25">
      <c r="F896" s="7">
        <f t="shared" si="13"/>
        <v>0</v>
      </c>
    </row>
    <row r="897" spans="6:6" x14ac:dyDescent="0.25">
      <c r="F897" s="7">
        <f t="shared" si="13"/>
        <v>0</v>
      </c>
    </row>
    <row r="898" spans="6:6" x14ac:dyDescent="0.25">
      <c r="F898" s="7">
        <f t="shared" si="13"/>
        <v>0</v>
      </c>
    </row>
    <row r="899" spans="6:6" x14ac:dyDescent="0.25">
      <c r="F899" s="7">
        <f t="shared" si="13"/>
        <v>0</v>
      </c>
    </row>
    <row r="900" spans="6:6" x14ac:dyDescent="0.25">
      <c r="F900" s="7">
        <f t="shared" si="13"/>
        <v>0</v>
      </c>
    </row>
    <row r="901" spans="6:6" x14ac:dyDescent="0.25">
      <c r="F901" s="7">
        <f t="shared" si="13"/>
        <v>0</v>
      </c>
    </row>
    <row r="902" spans="6:6" x14ac:dyDescent="0.25">
      <c r="F902" s="7">
        <f t="shared" si="13"/>
        <v>0</v>
      </c>
    </row>
    <row r="903" spans="6:6" x14ac:dyDescent="0.25">
      <c r="F903" s="7">
        <f t="shared" si="13"/>
        <v>0</v>
      </c>
    </row>
    <row r="904" spans="6:6" x14ac:dyDescent="0.25">
      <c r="F904" s="7">
        <f t="shared" ref="F904:F963" si="14">IF(ISBLANK(C904),0,18)</f>
        <v>0</v>
      </c>
    </row>
    <row r="905" spans="6:6" x14ac:dyDescent="0.25">
      <c r="F905" s="7">
        <f t="shared" si="14"/>
        <v>0</v>
      </c>
    </row>
    <row r="906" spans="6:6" x14ac:dyDescent="0.25">
      <c r="F906" s="7">
        <f t="shared" si="14"/>
        <v>0</v>
      </c>
    </row>
    <row r="907" spans="6:6" x14ac:dyDescent="0.25">
      <c r="F907" s="7">
        <f t="shared" si="14"/>
        <v>0</v>
      </c>
    </row>
    <row r="908" spans="6:6" x14ac:dyDescent="0.25">
      <c r="F908" s="7">
        <f t="shared" si="14"/>
        <v>0</v>
      </c>
    </row>
    <row r="909" spans="6:6" x14ac:dyDescent="0.25">
      <c r="F909" s="7">
        <f t="shared" si="14"/>
        <v>0</v>
      </c>
    </row>
    <row r="910" spans="6:6" x14ac:dyDescent="0.25">
      <c r="F910" s="7">
        <f t="shared" si="14"/>
        <v>0</v>
      </c>
    </row>
    <row r="911" spans="6:6" x14ac:dyDescent="0.25">
      <c r="F911" s="7">
        <f t="shared" si="14"/>
        <v>0</v>
      </c>
    </row>
    <row r="912" spans="6:6" x14ac:dyDescent="0.25">
      <c r="F912" s="7">
        <f t="shared" si="14"/>
        <v>0</v>
      </c>
    </row>
    <row r="913" spans="6:6" x14ac:dyDescent="0.25">
      <c r="F913" s="7">
        <f t="shared" si="14"/>
        <v>0</v>
      </c>
    </row>
    <row r="914" spans="6:6" x14ac:dyDescent="0.25">
      <c r="F914" s="7">
        <f t="shared" si="14"/>
        <v>0</v>
      </c>
    </row>
    <row r="915" spans="6:6" x14ac:dyDescent="0.25">
      <c r="F915" s="7">
        <f t="shared" si="14"/>
        <v>0</v>
      </c>
    </row>
    <row r="916" spans="6:6" x14ac:dyDescent="0.25">
      <c r="F916" s="7">
        <f t="shared" si="14"/>
        <v>0</v>
      </c>
    </row>
    <row r="917" spans="6:6" x14ac:dyDescent="0.25">
      <c r="F917" s="7">
        <f t="shared" si="14"/>
        <v>0</v>
      </c>
    </row>
    <row r="918" spans="6:6" x14ac:dyDescent="0.25">
      <c r="F918" s="7">
        <f t="shared" si="14"/>
        <v>0</v>
      </c>
    </row>
    <row r="919" spans="6:6" x14ac:dyDescent="0.25">
      <c r="F919" s="7">
        <f t="shared" si="14"/>
        <v>0</v>
      </c>
    </row>
    <row r="920" spans="6:6" x14ac:dyDescent="0.25">
      <c r="F920" s="7">
        <f t="shared" si="14"/>
        <v>0</v>
      </c>
    </row>
    <row r="921" spans="6:6" x14ac:dyDescent="0.25">
      <c r="F921" s="7">
        <f t="shared" si="14"/>
        <v>0</v>
      </c>
    </row>
    <row r="922" spans="6:6" x14ac:dyDescent="0.25">
      <c r="F922" s="7">
        <f t="shared" si="14"/>
        <v>0</v>
      </c>
    </row>
    <row r="923" spans="6:6" x14ac:dyDescent="0.25">
      <c r="F923" s="7">
        <f t="shared" si="14"/>
        <v>0</v>
      </c>
    </row>
    <row r="924" spans="6:6" x14ac:dyDescent="0.25">
      <c r="F924" s="7">
        <f t="shared" si="14"/>
        <v>0</v>
      </c>
    </row>
    <row r="925" spans="6:6" x14ac:dyDescent="0.25">
      <c r="F925" s="7">
        <f t="shared" si="14"/>
        <v>0</v>
      </c>
    </row>
    <row r="926" spans="6:6" x14ac:dyDescent="0.25">
      <c r="F926" s="7">
        <f t="shared" si="14"/>
        <v>0</v>
      </c>
    </row>
    <row r="927" spans="6:6" x14ac:dyDescent="0.25">
      <c r="F927" s="7">
        <f t="shared" si="14"/>
        <v>0</v>
      </c>
    </row>
    <row r="928" spans="6:6" x14ac:dyDescent="0.25">
      <c r="F928" s="7">
        <f t="shared" si="14"/>
        <v>0</v>
      </c>
    </row>
    <row r="929" spans="6:6" x14ac:dyDescent="0.25">
      <c r="F929" s="7">
        <f t="shared" si="14"/>
        <v>0</v>
      </c>
    </row>
    <row r="930" spans="6:6" x14ac:dyDescent="0.25">
      <c r="F930" s="7">
        <f t="shared" si="14"/>
        <v>0</v>
      </c>
    </row>
    <row r="931" spans="6:6" x14ac:dyDescent="0.25">
      <c r="F931" s="7">
        <f t="shared" si="14"/>
        <v>0</v>
      </c>
    </row>
    <row r="932" spans="6:6" x14ac:dyDescent="0.25">
      <c r="F932" s="7">
        <f t="shared" si="14"/>
        <v>0</v>
      </c>
    </row>
    <row r="933" spans="6:6" x14ac:dyDescent="0.25">
      <c r="F933" s="7">
        <f t="shared" si="14"/>
        <v>0</v>
      </c>
    </row>
    <row r="934" spans="6:6" x14ac:dyDescent="0.25">
      <c r="F934" s="7">
        <f t="shared" si="14"/>
        <v>0</v>
      </c>
    </row>
    <row r="935" spans="6:6" x14ac:dyDescent="0.25">
      <c r="F935" s="7">
        <f t="shared" si="14"/>
        <v>0</v>
      </c>
    </row>
    <row r="936" spans="6:6" x14ac:dyDescent="0.25">
      <c r="F936" s="7">
        <f t="shared" si="14"/>
        <v>0</v>
      </c>
    </row>
    <row r="937" spans="6:6" x14ac:dyDescent="0.25">
      <c r="F937" s="7">
        <f t="shared" si="14"/>
        <v>0</v>
      </c>
    </row>
    <row r="938" spans="6:6" x14ac:dyDescent="0.25">
      <c r="F938" s="7">
        <f t="shared" si="14"/>
        <v>0</v>
      </c>
    </row>
    <row r="939" spans="6:6" x14ac:dyDescent="0.25">
      <c r="F939" s="7">
        <f t="shared" si="14"/>
        <v>0</v>
      </c>
    </row>
    <row r="940" spans="6:6" x14ac:dyDescent="0.25">
      <c r="F940" s="7">
        <f t="shared" si="14"/>
        <v>0</v>
      </c>
    </row>
    <row r="941" spans="6:6" x14ac:dyDescent="0.25">
      <c r="F941" s="7">
        <f t="shared" si="14"/>
        <v>0</v>
      </c>
    </row>
    <row r="942" spans="6:6" x14ac:dyDescent="0.25">
      <c r="F942" s="7">
        <f t="shared" si="14"/>
        <v>0</v>
      </c>
    </row>
    <row r="943" spans="6:6" x14ac:dyDescent="0.25">
      <c r="F943" s="7">
        <f t="shared" si="14"/>
        <v>0</v>
      </c>
    </row>
    <row r="944" spans="6:6" x14ac:dyDescent="0.25">
      <c r="F944" s="7">
        <f t="shared" si="14"/>
        <v>0</v>
      </c>
    </row>
    <row r="945" spans="6:6" x14ac:dyDescent="0.25">
      <c r="F945" s="7">
        <f t="shared" si="14"/>
        <v>0</v>
      </c>
    </row>
    <row r="946" spans="6:6" x14ac:dyDescent="0.25">
      <c r="F946" s="7">
        <f t="shared" si="14"/>
        <v>0</v>
      </c>
    </row>
    <row r="947" spans="6:6" x14ac:dyDescent="0.25">
      <c r="F947" s="7">
        <f t="shared" si="14"/>
        <v>0</v>
      </c>
    </row>
    <row r="948" spans="6:6" x14ac:dyDescent="0.25">
      <c r="F948" s="7">
        <f t="shared" si="14"/>
        <v>0</v>
      </c>
    </row>
    <row r="949" spans="6:6" x14ac:dyDescent="0.25">
      <c r="F949" s="7">
        <f t="shared" si="14"/>
        <v>0</v>
      </c>
    </row>
    <row r="950" spans="6:6" x14ac:dyDescent="0.25">
      <c r="F950" s="7">
        <f t="shared" si="14"/>
        <v>0</v>
      </c>
    </row>
    <row r="951" spans="6:6" x14ac:dyDescent="0.25">
      <c r="F951" s="7">
        <f t="shared" si="14"/>
        <v>0</v>
      </c>
    </row>
    <row r="952" spans="6:6" x14ac:dyDescent="0.25">
      <c r="F952" s="7">
        <f t="shared" si="14"/>
        <v>0</v>
      </c>
    </row>
    <row r="953" spans="6:6" x14ac:dyDescent="0.25">
      <c r="F953" s="7">
        <f t="shared" si="14"/>
        <v>0</v>
      </c>
    </row>
    <row r="954" spans="6:6" x14ac:dyDescent="0.25">
      <c r="F954" s="7">
        <f t="shared" si="14"/>
        <v>0</v>
      </c>
    </row>
    <row r="955" spans="6:6" x14ac:dyDescent="0.25">
      <c r="F955" s="7">
        <f t="shared" si="14"/>
        <v>0</v>
      </c>
    </row>
    <row r="956" spans="6:6" x14ac:dyDescent="0.25">
      <c r="F956" s="7">
        <f t="shared" si="14"/>
        <v>0</v>
      </c>
    </row>
    <row r="957" spans="6:6" x14ac:dyDescent="0.25">
      <c r="F957" s="7">
        <f t="shared" si="14"/>
        <v>0</v>
      </c>
    </row>
    <row r="958" spans="6:6" x14ac:dyDescent="0.25">
      <c r="F958" s="7">
        <f t="shared" si="14"/>
        <v>0</v>
      </c>
    </row>
    <row r="959" spans="6:6" x14ac:dyDescent="0.25">
      <c r="F959" s="7">
        <f t="shared" si="14"/>
        <v>0</v>
      </c>
    </row>
    <row r="960" spans="6:6" x14ac:dyDescent="0.25">
      <c r="F960" s="7">
        <f t="shared" si="14"/>
        <v>0</v>
      </c>
    </row>
    <row r="961" spans="6:6" x14ac:dyDescent="0.25">
      <c r="F961" s="7">
        <f t="shared" si="14"/>
        <v>0</v>
      </c>
    </row>
    <row r="962" spans="6:6" x14ac:dyDescent="0.25">
      <c r="F962" s="7">
        <f t="shared" si="14"/>
        <v>0</v>
      </c>
    </row>
    <row r="963" spans="6:6" x14ac:dyDescent="0.25">
      <c r="F963" s="7">
        <f t="shared" si="14"/>
        <v>0</v>
      </c>
    </row>
  </sheetData>
  <mergeCells count="4">
    <mergeCell ref="A2:E2"/>
    <mergeCell ref="A1:E1"/>
    <mergeCell ref="A3:E3"/>
    <mergeCell ref="J1:M2"/>
  </mergeCells>
  <phoneticPr fontId="16" type="noConversion"/>
  <dataValidations count="2">
    <dataValidation allowBlank="1" showInputMessage="1" showErrorMessage="1" prompt="NOM DU CLUB" sqref="A6:B6" xr:uid="{24D316B3-1D1C-4615-9CF8-99617D4719E4}"/>
    <dataValidation type="list" allowBlank="1" showInputMessage="1" showErrorMessage="1" sqref="A7:A200" xr:uid="{3DB86C49-AE30-4C87-9665-3DCB98CB6E00}">
      <formula1>_SAISON</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NOM DU CLUB" xr:uid="{9ABCF750-A407-4636-BB97-A5206541DBED}">
          <x14:formula1>
            <xm:f>'.'!$C$26:$C$121</xm:f>
          </x14:formula1>
          <xm:sqref>B7:B200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AY226"/>
  <sheetViews>
    <sheetView workbookViewId="0">
      <pane ySplit="6" topLeftCell="A7" activePane="bottomLeft" state="frozen"/>
      <selection activeCell="F7" sqref="F7"/>
      <selection pane="bottomLeft" activeCell="E13" sqref="E13"/>
    </sheetView>
  </sheetViews>
  <sheetFormatPr defaultColWidth="128.85546875" defaultRowHeight="15" x14ac:dyDescent="0.25"/>
  <cols>
    <col min="1" max="1" width="10.28515625" bestFit="1" customWidth="1"/>
    <col min="2" max="2" width="19.7109375" bestFit="1" customWidth="1"/>
    <col min="3" max="3" width="12.28515625" bestFit="1" customWidth="1"/>
    <col min="4" max="4" width="8.85546875" bestFit="1" customWidth="1"/>
    <col min="5" max="5" width="19.140625" style="75" bestFit="1" customWidth="1"/>
    <col min="6" max="6" width="12.28515625" customWidth="1"/>
    <col min="7" max="7" width="38" bestFit="1" customWidth="1"/>
    <col min="8" max="8" width="19.85546875" bestFit="1" customWidth="1"/>
    <col min="9" max="9" width="13.140625" bestFit="1" customWidth="1"/>
    <col min="10" max="10" width="34.140625" bestFit="1" customWidth="1"/>
    <col min="11" max="11" width="21.42578125" bestFit="1" customWidth="1"/>
    <col min="12" max="12" width="15.5703125" bestFit="1" customWidth="1"/>
    <col min="13" max="13" width="17.28515625" bestFit="1" customWidth="1"/>
    <col min="14" max="14" width="12.42578125" bestFit="1" customWidth="1"/>
    <col min="15" max="15" width="75.7109375" bestFit="1" customWidth="1"/>
    <col min="16" max="16" width="39.85546875" bestFit="1" customWidth="1"/>
    <col min="17" max="17" width="37.42578125" bestFit="1" customWidth="1"/>
  </cols>
  <sheetData>
    <row r="1" spans="1:51" ht="23.25" customHeight="1" x14ac:dyDescent="0.25">
      <c r="A1" s="193" t="s">
        <v>54</v>
      </c>
      <c r="B1" s="193"/>
      <c r="C1" s="193"/>
      <c r="D1" s="193"/>
      <c r="E1" s="193"/>
      <c r="F1" s="193"/>
      <c r="G1" s="210" t="s">
        <v>55</v>
      </c>
      <c r="H1" s="211"/>
      <c r="I1" s="211"/>
      <c r="J1" s="211"/>
      <c r="K1" s="36"/>
      <c r="L1" s="36"/>
      <c r="M1" s="30"/>
      <c r="N1" s="30"/>
      <c r="R1" s="30"/>
      <c r="S1" s="30"/>
      <c r="T1" s="30"/>
      <c r="U1" s="30"/>
      <c r="V1" s="30"/>
      <c r="W1" s="30"/>
      <c r="X1" s="30"/>
      <c r="Y1" s="30"/>
      <c r="Z1" s="30"/>
      <c r="AA1" s="30"/>
      <c r="AB1" s="30"/>
      <c r="AC1" s="30"/>
      <c r="AD1" s="30"/>
      <c r="AE1" s="30"/>
    </row>
    <row r="2" spans="1:51" ht="24" thickBot="1" x14ac:dyDescent="0.3">
      <c r="A2" s="195" t="s">
        <v>1</v>
      </c>
      <c r="B2" s="195"/>
      <c r="C2" s="195"/>
      <c r="D2" s="195"/>
      <c r="E2" s="195"/>
      <c r="F2" s="195"/>
      <c r="G2" s="211"/>
      <c r="H2" s="211"/>
      <c r="I2" s="211"/>
      <c r="J2" s="211"/>
      <c r="K2" s="47" t="s">
        <v>56</v>
      </c>
      <c r="L2" s="37"/>
      <c r="M2" s="36"/>
      <c r="N2" s="36"/>
      <c r="O2" s="30"/>
      <c r="P2" s="30"/>
      <c r="Q2" s="30"/>
      <c r="R2" s="30"/>
      <c r="S2" s="30"/>
      <c r="T2" s="30"/>
      <c r="U2" s="30"/>
      <c r="V2" s="30"/>
      <c r="W2" s="30"/>
      <c r="X2" s="30"/>
      <c r="Y2" s="30"/>
      <c r="Z2" s="30"/>
      <c r="AA2" s="30"/>
      <c r="AB2" s="30"/>
      <c r="AC2" s="30"/>
      <c r="AD2" s="30"/>
      <c r="AE2" s="30"/>
    </row>
    <row r="3" spans="1:51" ht="16.5" thickBot="1" x14ac:dyDescent="0.3">
      <c r="A3" s="202" t="s">
        <v>2</v>
      </c>
      <c r="B3" s="203"/>
      <c r="C3" s="203"/>
      <c r="D3" s="203"/>
      <c r="E3" s="203"/>
      <c r="F3" s="204"/>
      <c r="G3" s="211"/>
      <c r="H3" s="211"/>
      <c r="I3" s="211"/>
      <c r="J3" s="211"/>
      <c r="K3" s="30"/>
      <c r="L3" s="30"/>
      <c r="M3" s="30"/>
      <c r="N3" s="30"/>
      <c r="O3" s="212" t="s">
        <v>7</v>
      </c>
      <c r="P3" s="213"/>
      <c r="Q3" s="214"/>
      <c r="R3" s="30"/>
      <c r="S3" s="30"/>
      <c r="T3" s="30"/>
      <c r="U3" s="30"/>
      <c r="V3" s="30"/>
      <c r="W3" s="30"/>
      <c r="X3" s="30"/>
      <c r="Y3" s="30"/>
      <c r="Z3" s="30"/>
      <c r="AA3" s="30"/>
      <c r="AB3" s="30"/>
      <c r="AC3" s="30"/>
      <c r="AD3" s="30"/>
      <c r="AE3" s="30"/>
    </row>
    <row r="4" spans="1:51" s="30" customFormat="1" ht="15.75" thickBot="1" x14ac:dyDescent="0.3">
      <c r="E4" s="93" t="s">
        <v>57</v>
      </c>
      <c r="G4"/>
      <c r="H4"/>
      <c r="I4"/>
      <c r="J4"/>
      <c r="O4" s="207" t="s">
        <v>58</v>
      </c>
      <c r="P4" s="208"/>
      <c r="Q4" s="209"/>
      <c r="AW4" s="57"/>
      <c r="AY4" s="58"/>
    </row>
    <row r="5" spans="1:51" ht="15.75" thickBot="1" x14ac:dyDescent="0.3">
      <c r="A5" s="30"/>
      <c r="B5" s="30"/>
      <c r="C5" s="30"/>
      <c r="D5" s="30"/>
      <c r="E5" s="109" t="s">
        <v>59</v>
      </c>
      <c r="F5" s="81"/>
      <c r="G5" s="30"/>
      <c r="H5" s="30"/>
      <c r="I5" s="30"/>
      <c r="J5" s="30"/>
      <c r="K5" s="109" t="s">
        <v>59</v>
      </c>
      <c r="L5" s="30"/>
      <c r="M5" s="30"/>
      <c r="N5" s="30"/>
      <c r="O5" s="205"/>
      <c r="P5" s="206"/>
      <c r="Q5" s="116"/>
      <c r="R5" s="30"/>
      <c r="S5" s="30"/>
      <c r="T5" s="30"/>
      <c r="U5" s="30"/>
      <c r="V5" s="30"/>
      <c r="W5" s="30"/>
      <c r="X5" s="30"/>
      <c r="Y5" s="30"/>
      <c r="Z5" s="30"/>
      <c r="AA5" s="30"/>
      <c r="AB5" s="30"/>
      <c r="AC5" s="30"/>
      <c r="AD5" s="30"/>
      <c r="AE5" s="30"/>
      <c r="AY5" s="59"/>
    </row>
    <row r="6" spans="1:51" ht="15.75" thickBot="1" x14ac:dyDescent="0.3">
      <c r="A6" s="90" t="s">
        <v>60</v>
      </c>
      <c r="B6" s="119" t="s">
        <v>44</v>
      </c>
      <c r="C6" s="119" t="s">
        <v>45</v>
      </c>
      <c r="D6" s="119" t="s">
        <v>61</v>
      </c>
      <c r="E6" s="120" t="s">
        <v>46</v>
      </c>
      <c r="F6" s="90" t="s">
        <v>62</v>
      </c>
      <c r="G6" s="119" t="s">
        <v>17</v>
      </c>
      <c r="H6" s="119" t="s">
        <v>18</v>
      </c>
      <c r="I6" s="119" t="s">
        <v>19</v>
      </c>
      <c r="J6" s="118" t="s">
        <v>29</v>
      </c>
      <c r="K6" s="119" t="s">
        <v>63</v>
      </c>
      <c r="L6" s="119" t="s">
        <v>64</v>
      </c>
      <c r="M6" s="119" t="s">
        <v>65</v>
      </c>
      <c r="N6" s="91" t="s">
        <v>66</v>
      </c>
      <c r="O6" s="92" t="s">
        <v>67</v>
      </c>
      <c r="P6" s="92" t="s">
        <v>68</v>
      </c>
      <c r="Q6" s="115" t="s">
        <v>69</v>
      </c>
      <c r="R6" s="30"/>
      <c r="S6" s="30"/>
      <c r="T6" s="30"/>
      <c r="U6" s="30"/>
      <c r="V6" s="30"/>
      <c r="W6" s="30"/>
      <c r="X6" s="30"/>
      <c r="Y6" s="30"/>
      <c r="Z6" s="30"/>
      <c r="AA6" s="30"/>
      <c r="AB6" s="30"/>
      <c r="AC6" s="30"/>
      <c r="AD6" s="30"/>
      <c r="AE6" s="30"/>
      <c r="AY6" s="59"/>
    </row>
    <row r="7" spans="1:51" ht="16.5" x14ac:dyDescent="0.3">
      <c r="A7" s="157"/>
      <c r="B7" s="158"/>
      <c r="C7" s="158"/>
      <c r="D7" s="158"/>
      <c r="E7" s="159"/>
      <c r="F7" s="1">
        <f>2024-YEAR(E7)</f>
        <v>124</v>
      </c>
      <c r="G7" s="158"/>
      <c r="H7" s="158"/>
      <c r="I7" s="158"/>
      <c r="J7" s="159"/>
      <c r="AY7" s="60"/>
    </row>
    <row r="8" spans="1:51" ht="16.5" x14ac:dyDescent="0.3">
      <c r="A8" s="157"/>
      <c r="B8" s="158"/>
      <c r="C8" s="158"/>
      <c r="D8" s="158"/>
      <c r="E8" s="159"/>
      <c r="F8" s="1">
        <f>2024-YEAR(E8)</f>
        <v>124</v>
      </c>
      <c r="G8" s="158"/>
      <c r="H8" s="158"/>
      <c r="I8" s="158"/>
      <c r="J8" s="159"/>
      <c r="AY8" s="60"/>
    </row>
    <row r="9" spans="1:51" ht="16.5" x14ac:dyDescent="0.3">
      <c r="A9" s="157"/>
      <c r="B9" s="158"/>
      <c r="C9" s="158"/>
      <c r="D9" s="158"/>
      <c r="E9" s="159"/>
      <c r="F9" s="1">
        <f t="shared" ref="F9:F72" si="0">2024-YEAR(E9)</f>
        <v>124</v>
      </c>
      <c r="G9" s="158"/>
      <c r="H9" s="158"/>
      <c r="I9" s="158"/>
      <c r="J9" s="159"/>
      <c r="AY9" s="60"/>
    </row>
    <row r="10" spans="1:51" ht="16.5" x14ac:dyDescent="0.3">
      <c r="A10" s="157"/>
      <c r="B10" s="158"/>
      <c r="C10" s="158"/>
      <c r="D10" s="158"/>
      <c r="E10" s="159"/>
      <c r="F10" s="1">
        <f t="shared" si="0"/>
        <v>124</v>
      </c>
      <c r="G10" s="158"/>
      <c r="H10" s="158"/>
      <c r="I10" s="158"/>
      <c r="J10" s="159"/>
      <c r="AY10" s="60"/>
    </row>
    <row r="11" spans="1:51" ht="16.5" x14ac:dyDescent="0.3">
      <c r="A11" s="157"/>
      <c r="B11" s="158"/>
      <c r="C11" s="158"/>
      <c r="D11" s="158"/>
      <c r="E11" s="159"/>
      <c r="F11" s="1">
        <f t="shared" si="0"/>
        <v>124</v>
      </c>
      <c r="G11" s="158"/>
      <c r="H11" s="158"/>
      <c r="I11" s="158"/>
      <c r="J11" s="159"/>
      <c r="AY11" s="60"/>
    </row>
    <row r="12" spans="1:51" ht="16.5" x14ac:dyDescent="0.3">
      <c r="A12" s="157"/>
      <c r="B12" s="158"/>
      <c r="C12" s="158"/>
      <c r="D12" s="158"/>
      <c r="E12" s="159"/>
      <c r="F12" s="1">
        <f t="shared" si="0"/>
        <v>124</v>
      </c>
      <c r="G12" s="158"/>
      <c r="H12" s="158"/>
      <c r="I12" s="158"/>
      <c r="J12" s="158"/>
      <c r="AY12" s="60"/>
    </row>
    <row r="13" spans="1:51" ht="16.5" x14ac:dyDescent="0.3">
      <c r="A13" s="157"/>
      <c r="B13" s="158"/>
      <c r="C13" s="158"/>
      <c r="D13" s="158"/>
      <c r="E13" s="159"/>
      <c r="F13" s="1">
        <f t="shared" si="0"/>
        <v>124</v>
      </c>
      <c r="G13" s="158"/>
      <c r="H13" s="158"/>
      <c r="I13" s="158"/>
      <c r="J13" s="158"/>
      <c r="AY13" s="60"/>
    </row>
    <row r="14" spans="1:51" ht="16.5" x14ac:dyDescent="0.3">
      <c r="A14" s="157"/>
      <c r="B14" s="158"/>
      <c r="C14" s="158"/>
      <c r="D14" s="158"/>
      <c r="E14" s="159"/>
      <c r="F14" s="1">
        <f t="shared" si="0"/>
        <v>124</v>
      </c>
      <c r="G14" s="158"/>
      <c r="H14" s="158"/>
      <c r="I14" s="158"/>
      <c r="J14" s="158"/>
      <c r="AY14" s="60"/>
    </row>
    <row r="15" spans="1:51" ht="16.5" x14ac:dyDescent="0.3">
      <c r="A15" s="157"/>
      <c r="B15" s="158"/>
      <c r="C15" s="158"/>
      <c r="D15" s="158"/>
      <c r="E15" s="159"/>
      <c r="F15" s="1">
        <f t="shared" si="0"/>
        <v>124</v>
      </c>
      <c r="G15" s="158"/>
      <c r="H15" s="158"/>
      <c r="I15" s="158"/>
      <c r="J15" s="158"/>
      <c r="AY15" s="4"/>
    </row>
    <row r="16" spans="1:51" ht="16.5" x14ac:dyDescent="0.3">
      <c r="A16" s="157"/>
      <c r="B16" s="158"/>
      <c r="C16" s="158"/>
      <c r="D16" s="158"/>
      <c r="E16" s="159"/>
      <c r="F16" s="1">
        <f t="shared" si="0"/>
        <v>124</v>
      </c>
      <c r="G16" s="158"/>
      <c r="H16" s="158"/>
      <c r="I16" s="158"/>
      <c r="J16" s="158"/>
    </row>
    <row r="17" spans="1:10" ht="16.5" x14ac:dyDescent="0.3">
      <c r="A17" s="157"/>
      <c r="B17" s="158"/>
      <c r="C17" s="158"/>
      <c r="D17" s="158"/>
      <c r="E17" s="159"/>
      <c r="F17" s="1">
        <f t="shared" si="0"/>
        <v>124</v>
      </c>
      <c r="G17" s="158"/>
      <c r="H17" s="158"/>
      <c r="I17" s="158"/>
      <c r="J17" s="158"/>
    </row>
    <row r="18" spans="1:10" ht="16.5" x14ac:dyDescent="0.3">
      <c r="A18" s="157"/>
      <c r="B18" s="158"/>
      <c r="C18" s="158"/>
      <c r="D18" s="158"/>
      <c r="E18" s="159"/>
      <c r="F18" s="1">
        <f t="shared" si="0"/>
        <v>124</v>
      </c>
      <c r="G18" s="158"/>
      <c r="H18" s="158"/>
      <c r="I18" s="158"/>
      <c r="J18" s="158"/>
    </row>
    <row r="19" spans="1:10" ht="16.5" x14ac:dyDescent="0.3">
      <c r="A19" s="157"/>
      <c r="B19" s="158"/>
      <c r="C19" s="158"/>
      <c r="D19" s="158"/>
      <c r="E19" s="159"/>
      <c r="F19" s="1">
        <f t="shared" si="0"/>
        <v>124</v>
      </c>
      <c r="G19" s="158"/>
      <c r="H19" s="158"/>
      <c r="I19" s="158"/>
      <c r="J19" s="158"/>
    </row>
    <row r="20" spans="1:10" ht="16.5" x14ac:dyDescent="0.3">
      <c r="A20" s="157"/>
      <c r="B20" s="158"/>
      <c r="C20" s="158"/>
      <c r="D20" s="158"/>
      <c r="E20" s="159"/>
      <c r="F20" s="1">
        <f t="shared" si="0"/>
        <v>124</v>
      </c>
      <c r="G20" s="158"/>
      <c r="H20" s="158"/>
      <c r="I20" s="158"/>
      <c r="J20" s="158"/>
    </row>
    <row r="21" spans="1:10" ht="16.5" x14ac:dyDescent="0.3">
      <c r="A21" s="157"/>
      <c r="B21" s="158"/>
      <c r="C21" s="158"/>
      <c r="D21" s="158"/>
      <c r="E21" s="159"/>
      <c r="F21" s="1">
        <f t="shared" si="0"/>
        <v>124</v>
      </c>
      <c r="G21" s="158"/>
      <c r="H21" s="158"/>
      <c r="I21" s="158"/>
      <c r="J21" s="158"/>
    </row>
    <row r="22" spans="1:10" ht="16.5" x14ac:dyDescent="0.3">
      <c r="A22" s="157"/>
      <c r="B22" s="158"/>
      <c r="C22" s="158"/>
      <c r="D22" s="158"/>
      <c r="E22" s="159"/>
      <c r="F22" s="1">
        <f t="shared" si="0"/>
        <v>124</v>
      </c>
      <c r="G22" s="158"/>
      <c r="H22" s="158"/>
      <c r="I22" s="158"/>
      <c r="J22" s="158"/>
    </row>
    <row r="23" spans="1:10" ht="16.5" x14ac:dyDescent="0.3">
      <c r="A23" s="157"/>
      <c r="B23" s="158"/>
      <c r="C23" s="158"/>
      <c r="D23" s="158"/>
      <c r="E23" s="159"/>
      <c r="F23" s="1">
        <f t="shared" si="0"/>
        <v>124</v>
      </c>
      <c r="G23" s="158"/>
      <c r="H23" s="158"/>
      <c r="I23" s="158"/>
      <c r="J23" s="158"/>
    </row>
    <row r="24" spans="1:10" ht="16.5" x14ac:dyDescent="0.3">
      <c r="A24" s="157"/>
      <c r="B24" s="158"/>
      <c r="C24" s="158"/>
      <c r="D24" s="158"/>
      <c r="E24" s="159"/>
      <c r="F24" s="1">
        <f t="shared" si="0"/>
        <v>124</v>
      </c>
      <c r="G24" s="158"/>
      <c r="H24" s="158"/>
      <c r="I24" s="158"/>
      <c r="J24" s="158"/>
    </row>
    <row r="25" spans="1:10" ht="16.5" x14ac:dyDescent="0.3">
      <c r="A25" s="157"/>
      <c r="B25" s="158"/>
      <c r="C25" s="158"/>
      <c r="D25" s="158"/>
      <c r="E25" s="159"/>
      <c r="F25" s="1">
        <f t="shared" si="0"/>
        <v>124</v>
      </c>
      <c r="G25" s="158"/>
      <c r="H25" s="158"/>
      <c r="I25" s="158"/>
      <c r="J25" s="158"/>
    </row>
    <row r="26" spans="1:10" ht="16.5" x14ac:dyDescent="0.3">
      <c r="A26" s="157"/>
      <c r="B26" s="158"/>
      <c r="C26" s="158"/>
      <c r="D26" s="158"/>
      <c r="E26" s="159"/>
      <c r="F26" s="1">
        <f t="shared" si="0"/>
        <v>124</v>
      </c>
      <c r="G26" s="158"/>
      <c r="H26" s="158"/>
      <c r="I26" s="158"/>
      <c r="J26" s="158"/>
    </row>
    <row r="27" spans="1:10" ht="16.5" x14ac:dyDescent="0.3">
      <c r="A27" s="157"/>
      <c r="B27" s="158"/>
      <c r="C27" s="158"/>
      <c r="D27" s="158"/>
      <c r="E27" s="159"/>
      <c r="F27" s="1">
        <f t="shared" si="0"/>
        <v>124</v>
      </c>
      <c r="G27" s="158"/>
      <c r="H27" s="158"/>
      <c r="I27" s="158"/>
      <c r="J27" s="158"/>
    </row>
    <row r="28" spans="1:10" ht="16.5" x14ac:dyDescent="0.3">
      <c r="A28" s="157"/>
      <c r="B28" s="158"/>
      <c r="C28" s="158"/>
      <c r="D28" s="158"/>
      <c r="E28" s="159"/>
      <c r="F28" s="1">
        <f t="shared" si="0"/>
        <v>124</v>
      </c>
      <c r="G28" s="158"/>
      <c r="H28" s="158"/>
      <c r="I28" s="158"/>
      <c r="J28" s="158"/>
    </row>
    <row r="29" spans="1:10" ht="16.5" x14ac:dyDescent="0.3">
      <c r="A29" s="157"/>
      <c r="B29" s="158"/>
      <c r="C29" s="158"/>
      <c r="D29" s="158"/>
      <c r="E29" s="159"/>
      <c r="F29" s="1">
        <f t="shared" si="0"/>
        <v>124</v>
      </c>
      <c r="G29" s="158"/>
      <c r="H29" s="158"/>
      <c r="I29" s="158"/>
      <c r="J29" s="158"/>
    </row>
    <row r="30" spans="1:10" ht="16.5" x14ac:dyDescent="0.3">
      <c r="A30" s="157"/>
      <c r="B30" s="158"/>
      <c r="C30" s="158"/>
      <c r="D30" s="158"/>
      <c r="E30" s="159"/>
      <c r="F30" s="1">
        <f t="shared" si="0"/>
        <v>124</v>
      </c>
      <c r="G30" s="158"/>
      <c r="H30" s="158"/>
      <c r="I30" s="158"/>
      <c r="J30" s="158"/>
    </row>
    <row r="31" spans="1:10" ht="16.5" x14ac:dyDescent="0.3">
      <c r="A31" s="157"/>
      <c r="B31" s="158"/>
      <c r="C31" s="158"/>
      <c r="D31" s="158"/>
      <c r="E31" s="159"/>
      <c r="F31" s="1">
        <f t="shared" si="0"/>
        <v>124</v>
      </c>
      <c r="G31" s="158"/>
      <c r="H31" s="158"/>
      <c r="I31" s="158"/>
      <c r="J31" s="158"/>
    </row>
    <row r="32" spans="1:10" ht="16.5" x14ac:dyDescent="0.3">
      <c r="A32" s="157"/>
      <c r="B32" s="158"/>
      <c r="C32" s="158"/>
      <c r="D32" s="158"/>
      <c r="E32" s="159"/>
      <c r="F32" s="1">
        <f t="shared" si="0"/>
        <v>124</v>
      </c>
      <c r="G32" s="158"/>
      <c r="H32" s="158"/>
      <c r="I32" s="158"/>
      <c r="J32" s="158"/>
    </row>
    <row r="33" spans="1:10" ht="16.5" x14ac:dyDescent="0.3">
      <c r="A33" s="157"/>
      <c r="B33" s="158"/>
      <c r="C33" s="158"/>
      <c r="D33" s="158"/>
      <c r="E33" s="159"/>
      <c r="F33" s="1">
        <f t="shared" si="0"/>
        <v>124</v>
      </c>
      <c r="G33" s="158"/>
      <c r="H33" s="158"/>
      <c r="I33" s="158"/>
      <c r="J33" s="158"/>
    </row>
    <row r="34" spans="1:10" ht="16.5" x14ac:dyDescent="0.3">
      <c r="A34" s="157"/>
      <c r="B34" s="158"/>
      <c r="C34" s="158"/>
      <c r="D34" s="158"/>
      <c r="E34" s="159"/>
      <c r="F34" s="1">
        <f t="shared" si="0"/>
        <v>124</v>
      </c>
      <c r="G34" s="158"/>
      <c r="H34" s="158"/>
      <c r="I34" s="158"/>
      <c r="J34" s="158"/>
    </row>
    <row r="35" spans="1:10" ht="16.5" x14ac:dyDescent="0.3">
      <c r="A35" s="157"/>
      <c r="B35" s="158"/>
      <c r="C35" s="158"/>
      <c r="D35" s="158"/>
      <c r="E35" s="159"/>
      <c r="F35" s="1">
        <f t="shared" si="0"/>
        <v>124</v>
      </c>
      <c r="G35" s="158"/>
      <c r="H35" s="158"/>
      <c r="I35" s="158"/>
      <c r="J35" s="158"/>
    </row>
    <row r="36" spans="1:10" ht="16.5" x14ac:dyDescent="0.3">
      <c r="A36" s="157"/>
      <c r="B36" s="158"/>
      <c r="C36" s="158"/>
      <c r="D36" s="158"/>
      <c r="E36" s="159"/>
      <c r="F36" s="1">
        <f t="shared" si="0"/>
        <v>124</v>
      </c>
      <c r="G36" s="158"/>
      <c r="H36" s="158"/>
      <c r="I36" s="158"/>
      <c r="J36" s="158"/>
    </row>
    <row r="37" spans="1:10" ht="16.5" x14ac:dyDescent="0.3">
      <c r="A37" s="157"/>
      <c r="B37" s="158"/>
      <c r="C37" s="158"/>
      <c r="D37" s="158"/>
      <c r="E37" s="159"/>
      <c r="F37" s="1">
        <f t="shared" si="0"/>
        <v>124</v>
      </c>
      <c r="G37" s="158"/>
      <c r="H37" s="158"/>
      <c r="I37" s="158"/>
      <c r="J37" s="158"/>
    </row>
    <row r="38" spans="1:10" ht="16.5" x14ac:dyDescent="0.3">
      <c r="A38" s="157"/>
      <c r="B38" s="158"/>
      <c r="C38" s="158"/>
      <c r="D38" s="158"/>
      <c r="E38" s="159"/>
      <c r="F38" s="1">
        <f t="shared" si="0"/>
        <v>124</v>
      </c>
      <c r="G38" s="158"/>
      <c r="H38" s="158"/>
      <c r="I38" s="158"/>
      <c r="J38" s="158"/>
    </row>
    <row r="39" spans="1:10" ht="16.5" x14ac:dyDescent="0.3">
      <c r="A39" s="157"/>
      <c r="B39" s="158"/>
      <c r="C39" s="158"/>
      <c r="D39" s="158"/>
      <c r="E39" s="159"/>
      <c r="F39" s="1">
        <f t="shared" si="0"/>
        <v>124</v>
      </c>
      <c r="G39" s="158"/>
      <c r="H39" s="158"/>
      <c r="I39" s="158"/>
      <c r="J39" s="158"/>
    </row>
    <row r="40" spans="1:10" ht="16.5" x14ac:dyDescent="0.3">
      <c r="A40" s="157"/>
      <c r="B40" s="158"/>
      <c r="C40" s="158"/>
      <c r="D40" s="158"/>
      <c r="E40" s="159"/>
      <c r="F40" s="1">
        <f t="shared" si="0"/>
        <v>124</v>
      </c>
      <c r="G40" s="158"/>
      <c r="H40" s="158"/>
      <c r="I40" s="158"/>
      <c r="J40" s="158"/>
    </row>
    <row r="41" spans="1:10" ht="16.5" x14ac:dyDescent="0.3">
      <c r="A41" s="157"/>
      <c r="B41" s="158"/>
      <c r="C41" s="158"/>
      <c r="D41" s="158"/>
      <c r="E41" s="159"/>
      <c r="F41" s="1">
        <f t="shared" si="0"/>
        <v>124</v>
      </c>
      <c r="G41" s="158"/>
      <c r="H41" s="158"/>
      <c r="I41" s="158"/>
      <c r="J41" s="158"/>
    </row>
    <row r="42" spans="1:10" ht="16.5" x14ac:dyDescent="0.3">
      <c r="A42" s="157"/>
      <c r="B42" s="158"/>
      <c r="C42" s="158"/>
      <c r="D42" s="158"/>
      <c r="E42" s="159"/>
      <c r="F42" s="1">
        <f t="shared" si="0"/>
        <v>124</v>
      </c>
      <c r="G42" s="158"/>
      <c r="H42" s="158"/>
      <c r="I42" s="158"/>
      <c r="J42" s="158"/>
    </row>
    <row r="43" spans="1:10" ht="16.5" x14ac:dyDescent="0.3">
      <c r="A43" s="157"/>
      <c r="B43" s="158"/>
      <c r="C43" s="158"/>
      <c r="D43" s="158"/>
      <c r="E43" s="159"/>
      <c r="F43" s="1">
        <f t="shared" si="0"/>
        <v>124</v>
      </c>
      <c r="G43" s="158"/>
      <c r="H43" s="158"/>
      <c r="I43" s="158"/>
      <c r="J43" s="158"/>
    </row>
    <row r="44" spans="1:10" ht="16.5" x14ac:dyDescent="0.3">
      <c r="A44" s="157"/>
      <c r="B44" s="158"/>
      <c r="C44" s="158"/>
      <c r="D44" s="158"/>
      <c r="E44" s="159"/>
      <c r="F44" s="1">
        <f t="shared" si="0"/>
        <v>124</v>
      </c>
      <c r="G44" s="158"/>
      <c r="H44" s="158"/>
      <c r="I44" s="158"/>
      <c r="J44" s="158"/>
    </row>
    <row r="45" spans="1:10" ht="16.5" x14ac:dyDescent="0.3">
      <c r="A45" s="157"/>
      <c r="B45" s="158"/>
      <c r="C45" s="158"/>
      <c r="D45" s="158"/>
      <c r="E45" s="159"/>
      <c r="F45" s="1">
        <f t="shared" si="0"/>
        <v>124</v>
      </c>
      <c r="G45" s="158"/>
      <c r="H45" s="158"/>
      <c r="I45" s="158"/>
      <c r="J45" s="158"/>
    </row>
    <row r="46" spans="1:10" ht="16.5" x14ac:dyDescent="0.3">
      <c r="A46" s="157"/>
      <c r="B46" s="158"/>
      <c r="C46" s="158"/>
      <c r="D46" s="158"/>
      <c r="E46" s="159"/>
      <c r="F46" s="1">
        <f t="shared" si="0"/>
        <v>124</v>
      </c>
      <c r="G46" s="158"/>
      <c r="H46" s="158"/>
      <c r="I46" s="158"/>
      <c r="J46" s="158"/>
    </row>
    <row r="47" spans="1:10" ht="16.5" x14ac:dyDescent="0.3">
      <c r="A47" s="157"/>
      <c r="B47" s="158"/>
      <c r="C47" s="158"/>
      <c r="D47" s="158"/>
      <c r="E47" s="159"/>
      <c r="F47" s="1">
        <f t="shared" si="0"/>
        <v>124</v>
      </c>
      <c r="G47" s="158"/>
      <c r="H47" s="158"/>
      <c r="I47" s="158"/>
      <c r="J47" s="158"/>
    </row>
    <row r="48" spans="1:10" ht="16.5" x14ac:dyDescent="0.3">
      <c r="A48" s="157"/>
      <c r="B48" s="158"/>
      <c r="C48" s="158"/>
      <c r="D48" s="158"/>
      <c r="E48" s="159"/>
      <c r="F48" s="1">
        <f t="shared" si="0"/>
        <v>124</v>
      </c>
      <c r="G48" s="158"/>
      <c r="H48" s="158"/>
      <c r="I48" s="158"/>
      <c r="J48" s="158"/>
    </row>
    <row r="49" spans="1:10" ht="16.5" x14ac:dyDescent="0.3">
      <c r="A49" s="157"/>
      <c r="B49" s="158"/>
      <c r="C49" s="158"/>
      <c r="D49" s="158"/>
      <c r="E49" s="159"/>
      <c r="F49" s="1">
        <f t="shared" si="0"/>
        <v>124</v>
      </c>
      <c r="G49" s="158"/>
      <c r="H49" s="158"/>
      <c r="I49" s="158"/>
      <c r="J49" s="158"/>
    </row>
    <row r="50" spans="1:10" ht="16.5" x14ac:dyDescent="0.3">
      <c r="A50" s="157"/>
      <c r="B50" s="158"/>
      <c r="C50" s="158"/>
      <c r="D50" s="158"/>
      <c r="E50" s="159"/>
      <c r="F50" s="1">
        <f t="shared" si="0"/>
        <v>124</v>
      </c>
      <c r="G50" s="158"/>
      <c r="H50" s="158"/>
      <c r="I50" s="158"/>
      <c r="J50" s="158"/>
    </row>
    <row r="51" spans="1:10" ht="16.5" x14ac:dyDescent="0.3">
      <c r="A51" s="157"/>
      <c r="B51" s="158"/>
      <c r="C51" s="158"/>
      <c r="D51" s="158"/>
      <c r="E51" s="159"/>
      <c r="F51" s="1">
        <f t="shared" si="0"/>
        <v>124</v>
      </c>
      <c r="G51" s="158"/>
      <c r="H51" s="158"/>
      <c r="I51" s="158"/>
      <c r="J51" s="158"/>
    </row>
    <row r="52" spans="1:10" ht="16.5" x14ac:dyDescent="0.3">
      <c r="A52" s="157"/>
      <c r="B52" s="158"/>
      <c r="C52" s="158"/>
      <c r="D52" s="158"/>
      <c r="E52" s="159"/>
      <c r="F52" s="1">
        <f t="shared" si="0"/>
        <v>124</v>
      </c>
      <c r="G52" s="158"/>
      <c r="H52" s="158"/>
      <c r="I52" s="158"/>
      <c r="J52" s="158"/>
    </row>
    <row r="53" spans="1:10" ht="16.5" x14ac:dyDescent="0.3">
      <c r="A53" s="157"/>
      <c r="B53" s="158"/>
      <c r="C53" s="158"/>
      <c r="D53" s="158"/>
      <c r="E53" s="159"/>
      <c r="F53" s="1">
        <f t="shared" si="0"/>
        <v>124</v>
      </c>
      <c r="G53" s="158"/>
      <c r="H53" s="158"/>
      <c r="I53" s="158"/>
      <c r="J53" s="158"/>
    </row>
    <row r="54" spans="1:10" ht="16.5" x14ac:dyDescent="0.3">
      <c r="A54" s="157"/>
      <c r="B54" s="158"/>
      <c r="C54" s="158"/>
      <c r="D54" s="158"/>
      <c r="E54" s="159"/>
      <c r="F54" s="1">
        <f t="shared" si="0"/>
        <v>124</v>
      </c>
      <c r="G54" s="158"/>
      <c r="H54" s="158"/>
      <c r="I54" s="158"/>
      <c r="J54" s="158"/>
    </row>
    <row r="55" spans="1:10" ht="16.5" x14ac:dyDescent="0.3">
      <c r="A55" s="157"/>
      <c r="B55" s="158"/>
      <c r="C55" s="158"/>
      <c r="D55" s="158"/>
      <c r="E55" s="159"/>
      <c r="F55" s="1">
        <f t="shared" si="0"/>
        <v>124</v>
      </c>
      <c r="G55" s="158"/>
      <c r="H55" s="158"/>
      <c r="I55" s="158"/>
      <c r="J55" s="158"/>
    </row>
    <row r="56" spans="1:10" ht="16.5" x14ac:dyDescent="0.3">
      <c r="A56" s="157"/>
      <c r="B56" s="158"/>
      <c r="C56" s="158"/>
      <c r="D56" s="158"/>
      <c r="E56" s="159"/>
      <c r="F56" s="1">
        <f t="shared" si="0"/>
        <v>124</v>
      </c>
      <c r="G56" s="158"/>
      <c r="H56" s="158"/>
      <c r="I56" s="158"/>
      <c r="J56" s="158"/>
    </row>
    <row r="57" spans="1:10" ht="16.5" x14ac:dyDescent="0.3">
      <c r="A57" s="157"/>
      <c r="B57" s="158"/>
      <c r="C57" s="158"/>
      <c r="D57" s="158"/>
      <c r="E57" s="159"/>
      <c r="F57" s="1">
        <f t="shared" si="0"/>
        <v>124</v>
      </c>
      <c r="G57" s="158"/>
      <c r="H57" s="158"/>
      <c r="I57" s="158"/>
      <c r="J57" s="158"/>
    </row>
    <row r="58" spans="1:10" ht="16.5" x14ac:dyDescent="0.3">
      <c r="A58" s="157"/>
      <c r="B58" s="158"/>
      <c r="C58" s="158"/>
      <c r="D58" s="158"/>
      <c r="E58" s="159"/>
      <c r="F58" s="1">
        <f t="shared" si="0"/>
        <v>124</v>
      </c>
      <c r="G58" s="158"/>
      <c r="H58" s="158"/>
      <c r="I58" s="158"/>
      <c r="J58" s="158"/>
    </row>
    <row r="59" spans="1:10" ht="16.5" x14ac:dyDescent="0.3">
      <c r="A59" s="157"/>
      <c r="B59" s="158"/>
      <c r="C59" s="158"/>
      <c r="D59" s="158"/>
      <c r="E59" s="159"/>
      <c r="F59" s="1">
        <f t="shared" si="0"/>
        <v>124</v>
      </c>
      <c r="G59" s="158"/>
      <c r="H59" s="158"/>
      <c r="I59" s="158"/>
      <c r="J59" s="158"/>
    </row>
    <row r="60" spans="1:10" ht="16.5" x14ac:dyDescent="0.3">
      <c r="A60" s="157"/>
      <c r="B60" s="158"/>
      <c r="C60" s="158"/>
      <c r="D60" s="158"/>
      <c r="E60" s="159"/>
      <c r="F60" s="1">
        <f t="shared" si="0"/>
        <v>124</v>
      </c>
      <c r="G60" s="158"/>
      <c r="H60" s="158"/>
      <c r="I60" s="158"/>
      <c r="J60" s="158"/>
    </row>
    <row r="61" spans="1:10" ht="16.5" x14ac:dyDescent="0.3">
      <c r="A61" s="157"/>
      <c r="B61" s="158"/>
      <c r="C61" s="158"/>
      <c r="D61" s="158"/>
      <c r="E61" s="159"/>
      <c r="F61" s="1">
        <f t="shared" si="0"/>
        <v>124</v>
      </c>
      <c r="G61" s="158"/>
      <c r="H61" s="158"/>
      <c r="I61" s="158"/>
      <c r="J61" s="158"/>
    </row>
    <row r="62" spans="1:10" ht="16.5" x14ac:dyDescent="0.3">
      <c r="A62" s="157"/>
      <c r="B62" s="158"/>
      <c r="C62" s="158"/>
      <c r="D62" s="158"/>
      <c r="E62" s="159"/>
      <c r="F62" s="1">
        <f t="shared" si="0"/>
        <v>124</v>
      </c>
      <c r="G62" s="158"/>
      <c r="H62" s="158"/>
      <c r="I62" s="158"/>
      <c r="J62" s="158"/>
    </row>
    <row r="63" spans="1:10" x14ac:dyDescent="0.25">
      <c r="A63" s="106"/>
      <c r="B63" s="79"/>
      <c r="C63" s="79"/>
      <c r="D63" s="79"/>
      <c r="E63" s="80"/>
      <c r="F63" s="1">
        <f t="shared" si="0"/>
        <v>124</v>
      </c>
      <c r="G63" s="79"/>
      <c r="H63" s="79"/>
      <c r="I63" s="79"/>
      <c r="J63" s="84"/>
    </row>
    <row r="64" spans="1:10" x14ac:dyDescent="0.25">
      <c r="A64" s="106"/>
      <c r="B64" s="79"/>
      <c r="C64" s="79"/>
      <c r="D64" s="79"/>
      <c r="E64" s="80"/>
      <c r="F64" s="1">
        <f t="shared" si="0"/>
        <v>124</v>
      </c>
      <c r="G64" s="79"/>
      <c r="H64" s="79"/>
      <c r="I64" s="79"/>
      <c r="J64" s="89"/>
    </row>
    <row r="65" spans="1:10" x14ac:dyDescent="0.25">
      <c r="A65" s="106"/>
      <c r="B65" s="79"/>
      <c r="C65" s="79"/>
      <c r="D65" s="79"/>
      <c r="E65" s="80"/>
      <c r="F65" s="1">
        <f t="shared" si="0"/>
        <v>124</v>
      </c>
      <c r="G65" s="79"/>
      <c r="H65" s="79"/>
      <c r="I65" s="79"/>
      <c r="J65" s="85"/>
    </row>
    <row r="66" spans="1:10" x14ac:dyDescent="0.25">
      <c r="A66" s="106"/>
      <c r="B66" s="79"/>
      <c r="C66" s="79"/>
      <c r="D66" s="79"/>
      <c r="E66" s="80"/>
      <c r="F66" s="1">
        <f t="shared" si="0"/>
        <v>124</v>
      </c>
      <c r="G66" s="79"/>
      <c r="H66" s="79"/>
      <c r="I66" s="79"/>
      <c r="J66" s="89"/>
    </row>
    <row r="67" spans="1:10" x14ac:dyDescent="0.25">
      <c r="A67" s="106"/>
      <c r="B67" s="79"/>
      <c r="C67" s="79"/>
      <c r="D67" s="79"/>
      <c r="E67" s="80"/>
      <c r="F67" s="1">
        <f t="shared" si="0"/>
        <v>124</v>
      </c>
      <c r="G67" s="79"/>
      <c r="H67" s="79"/>
      <c r="I67" s="79"/>
      <c r="J67" s="85"/>
    </row>
    <row r="68" spans="1:10" x14ac:dyDescent="0.25">
      <c r="A68" s="106"/>
      <c r="B68" s="79"/>
      <c r="C68" s="79"/>
      <c r="D68" s="79"/>
      <c r="E68" s="80"/>
      <c r="F68" s="1">
        <f t="shared" si="0"/>
        <v>124</v>
      </c>
      <c r="G68" s="79"/>
      <c r="H68" s="79"/>
      <c r="I68" s="79"/>
      <c r="J68" s="85"/>
    </row>
    <row r="69" spans="1:10" x14ac:dyDescent="0.25">
      <c r="A69" s="106"/>
      <c r="B69" s="79"/>
      <c r="C69" s="79"/>
      <c r="D69" s="79"/>
      <c r="E69" s="80"/>
      <c r="F69" s="1">
        <f t="shared" si="0"/>
        <v>124</v>
      </c>
      <c r="G69" s="79"/>
      <c r="H69" s="79"/>
      <c r="I69" s="79"/>
      <c r="J69" s="84"/>
    </row>
    <row r="70" spans="1:10" x14ac:dyDescent="0.25">
      <c r="A70" s="106"/>
      <c r="E70" s="80"/>
      <c r="F70" s="1">
        <f t="shared" si="0"/>
        <v>124</v>
      </c>
    </row>
    <row r="71" spans="1:10" x14ac:dyDescent="0.25">
      <c r="A71" s="106"/>
      <c r="E71" s="80"/>
      <c r="F71" s="1">
        <f t="shared" si="0"/>
        <v>124</v>
      </c>
    </row>
    <row r="72" spans="1:10" x14ac:dyDescent="0.25">
      <c r="A72" s="106"/>
      <c r="E72" s="80"/>
      <c r="F72" s="1">
        <f t="shared" si="0"/>
        <v>124</v>
      </c>
    </row>
    <row r="73" spans="1:10" x14ac:dyDescent="0.25">
      <c r="A73" s="106"/>
      <c r="E73" s="80"/>
      <c r="F73" s="1">
        <f t="shared" ref="F73:F136" si="1">2024-YEAR(E73)</f>
        <v>124</v>
      </c>
    </row>
    <row r="74" spans="1:10" x14ac:dyDescent="0.25">
      <c r="A74" s="106"/>
      <c r="E74" s="80"/>
      <c r="F74" s="1">
        <f t="shared" si="1"/>
        <v>124</v>
      </c>
    </row>
    <row r="75" spans="1:10" x14ac:dyDescent="0.25">
      <c r="A75" s="106"/>
      <c r="E75" s="80"/>
      <c r="F75" s="1">
        <f t="shared" si="1"/>
        <v>124</v>
      </c>
    </row>
    <row r="76" spans="1:10" x14ac:dyDescent="0.25">
      <c r="A76" s="106"/>
      <c r="E76" s="80"/>
      <c r="F76" s="1">
        <f t="shared" si="1"/>
        <v>124</v>
      </c>
    </row>
    <row r="77" spans="1:10" x14ac:dyDescent="0.25">
      <c r="A77" s="106"/>
      <c r="E77" s="80"/>
      <c r="F77" s="1">
        <f t="shared" si="1"/>
        <v>124</v>
      </c>
    </row>
    <row r="78" spans="1:10" x14ac:dyDescent="0.25">
      <c r="A78" s="106"/>
      <c r="E78" s="80"/>
      <c r="F78" s="1">
        <f t="shared" si="1"/>
        <v>124</v>
      </c>
    </row>
    <row r="79" spans="1:10" x14ac:dyDescent="0.25">
      <c r="A79" s="106"/>
      <c r="E79" s="80"/>
      <c r="F79" s="1">
        <f t="shared" si="1"/>
        <v>124</v>
      </c>
    </row>
    <row r="80" spans="1:10" x14ac:dyDescent="0.25">
      <c r="A80" s="106"/>
      <c r="E80" s="80"/>
      <c r="F80" s="1">
        <f t="shared" si="1"/>
        <v>124</v>
      </c>
    </row>
    <row r="81" spans="1:6" x14ac:dyDescent="0.25">
      <c r="A81" s="106"/>
      <c r="E81" s="80"/>
      <c r="F81" s="1">
        <f t="shared" si="1"/>
        <v>124</v>
      </c>
    </row>
    <row r="82" spans="1:6" x14ac:dyDescent="0.25">
      <c r="A82" s="106"/>
      <c r="E82" s="80"/>
      <c r="F82" s="1">
        <f t="shared" si="1"/>
        <v>124</v>
      </c>
    </row>
    <row r="83" spans="1:6" x14ac:dyDescent="0.25">
      <c r="A83" s="106"/>
      <c r="E83" s="80"/>
      <c r="F83" s="1">
        <f t="shared" si="1"/>
        <v>124</v>
      </c>
    </row>
    <row r="84" spans="1:6" x14ac:dyDescent="0.25">
      <c r="A84" s="106"/>
      <c r="E84" s="80"/>
      <c r="F84" s="1">
        <f t="shared" si="1"/>
        <v>124</v>
      </c>
    </row>
    <row r="85" spans="1:6" x14ac:dyDescent="0.25">
      <c r="A85" s="106"/>
      <c r="E85" s="80"/>
      <c r="F85" s="1">
        <f t="shared" si="1"/>
        <v>124</v>
      </c>
    </row>
    <row r="86" spans="1:6" x14ac:dyDescent="0.25">
      <c r="A86" s="106"/>
      <c r="E86" s="80"/>
      <c r="F86" s="1">
        <f t="shared" si="1"/>
        <v>124</v>
      </c>
    </row>
    <row r="87" spans="1:6" x14ac:dyDescent="0.25">
      <c r="A87" s="106"/>
      <c r="E87" s="80"/>
      <c r="F87" s="1">
        <f t="shared" si="1"/>
        <v>124</v>
      </c>
    </row>
    <row r="88" spans="1:6" x14ac:dyDescent="0.25">
      <c r="A88" s="106"/>
      <c r="E88" s="80"/>
      <c r="F88" s="1">
        <f t="shared" si="1"/>
        <v>124</v>
      </c>
    </row>
    <row r="89" spans="1:6" x14ac:dyDescent="0.25">
      <c r="A89" s="106"/>
      <c r="E89" s="80"/>
      <c r="F89" s="1">
        <f t="shared" si="1"/>
        <v>124</v>
      </c>
    </row>
    <row r="90" spans="1:6" x14ac:dyDescent="0.25">
      <c r="A90" s="106"/>
      <c r="E90" s="80"/>
      <c r="F90" s="1">
        <f t="shared" si="1"/>
        <v>124</v>
      </c>
    </row>
    <row r="91" spans="1:6" x14ac:dyDescent="0.25">
      <c r="A91" s="106"/>
      <c r="E91" s="80"/>
      <c r="F91" s="1">
        <f t="shared" si="1"/>
        <v>124</v>
      </c>
    </row>
    <row r="92" spans="1:6" x14ac:dyDescent="0.25">
      <c r="A92" s="106"/>
      <c r="E92" s="80"/>
      <c r="F92" s="1">
        <f t="shared" si="1"/>
        <v>124</v>
      </c>
    </row>
    <row r="93" spans="1:6" x14ac:dyDescent="0.25">
      <c r="A93" s="106"/>
      <c r="E93" s="80"/>
      <c r="F93" s="1">
        <f t="shared" si="1"/>
        <v>124</v>
      </c>
    </row>
    <row r="94" spans="1:6" x14ac:dyDescent="0.25">
      <c r="A94" s="106"/>
      <c r="E94" s="80"/>
      <c r="F94" s="1">
        <f t="shared" si="1"/>
        <v>124</v>
      </c>
    </row>
    <row r="95" spans="1:6" x14ac:dyDescent="0.25">
      <c r="A95" s="106"/>
      <c r="E95" s="80"/>
      <c r="F95" s="1">
        <f t="shared" si="1"/>
        <v>124</v>
      </c>
    </row>
    <row r="96" spans="1:6" x14ac:dyDescent="0.25">
      <c r="A96" s="106"/>
      <c r="E96" s="80"/>
      <c r="F96" s="1">
        <f t="shared" si="1"/>
        <v>124</v>
      </c>
    </row>
    <row r="97" spans="1:6" x14ac:dyDescent="0.25">
      <c r="A97" s="106"/>
      <c r="E97" s="80"/>
      <c r="F97" s="1">
        <f t="shared" si="1"/>
        <v>124</v>
      </c>
    </row>
    <row r="98" spans="1:6" x14ac:dyDescent="0.25">
      <c r="A98" s="106"/>
      <c r="E98" s="80"/>
      <c r="F98" s="1">
        <f t="shared" si="1"/>
        <v>124</v>
      </c>
    </row>
    <row r="99" spans="1:6" x14ac:dyDescent="0.25">
      <c r="A99" s="106"/>
      <c r="E99" s="80"/>
      <c r="F99" s="1">
        <f t="shared" si="1"/>
        <v>124</v>
      </c>
    </row>
    <row r="100" spans="1:6" x14ac:dyDescent="0.25">
      <c r="A100" s="106"/>
      <c r="E100" s="80"/>
      <c r="F100" s="1">
        <f t="shared" si="1"/>
        <v>124</v>
      </c>
    </row>
    <row r="101" spans="1:6" x14ac:dyDescent="0.25">
      <c r="A101" s="106"/>
      <c r="E101" s="80"/>
      <c r="F101" s="1">
        <f t="shared" si="1"/>
        <v>124</v>
      </c>
    </row>
    <row r="102" spans="1:6" x14ac:dyDescent="0.25">
      <c r="A102" s="106"/>
      <c r="E102" s="80"/>
      <c r="F102" s="1">
        <f t="shared" si="1"/>
        <v>124</v>
      </c>
    </row>
    <row r="103" spans="1:6" x14ac:dyDescent="0.25">
      <c r="A103" s="106"/>
      <c r="E103" s="80"/>
      <c r="F103" s="1">
        <f t="shared" si="1"/>
        <v>124</v>
      </c>
    </row>
    <row r="104" spans="1:6" x14ac:dyDescent="0.25">
      <c r="A104" s="106"/>
      <c r="E104" s="80"/>
      <c r="F104" s="1">
        <f t="shared" si="1"/>
        <v>124</v>
      </c>
    </row>
    <row r="105" spans="1:6" x14ac:dyDescent="0.25">
      <c r="A105" s="106"/>
      <c r="E105" s="80"/>
      <c r="F105" s="1">
        <f t="shared" si="1"/>
        <v>124</v>
      </c>
    </row>
    <row r="106" spans="1:6" x14ac:dyDescent="0.25">
      <c r="A106" s="106"/>
      <c r="E106" s="80"/>
      <c r="F106" s="1">
        <f t="shared" si="1"/>
        <v>124</v>
      </c>
    </row>
    <row r="107" spans="1:6" x14ac:dyDescent="0.25">
      <c r="A107" s="106"/>
      <c r="E107" s="80"/>
      <c r="F107" s="1">
        <f t="shared" si="1"/>
        <v>124</v>
      </c>
    </row>
    <row r="108" spans="1:6" x14ac:dyDescent="0.25">
      <c r="A108" s="106"/>
      <c r="E108" s="80"/>
      <c r="F108" s="1">
        <f t="shared" si="1"/>
        <v>124</v>
      </c>
    </row>
    <row r="109" spans="1:6" x14ac:dyDescent="0.25">
      <c r="A109" s="106"/>
      <c r="E109" s="80"/>
      <c r="F109" s="1">
        <f t="shared" si="1"/>
        <v>124</v>
      </c>
    </row>
    <row r="110" spans="1:6" x14ac:dyDescent="0.25">
      <c r="A110" s="106"/>
      <c r="E110" s="80"/>
      <c r="F110" s="1">
        <f t="shared" si="1"/>
        <v>124</v>
      </c>
    </row>
    <row r="111" spans="1:6" x14ac:dyDescent="0.25">
      <c r="A111" s="106"/>
      <c r="E111" s="80"/>
      <c r="F111" s="1">
        <f t="shared" si="1"/>
        <v>124</v>
      </c>
    </row>
    <row r="112" spans="1:6" x14ac:dyDescent="0.25">
      <c r="A112" s="106"/>
      <c r="E112" s="80"/>
      <c r="F112" s="1">
        <f t="shared" si="1"/>
        <v>124</v>
      </c>
    </row>
    <row r="113" spans="1:6" x14ac:dyDescent="0.25">
      <c r="A113" s="106"/>
      <c r="E113" s="80"/>
      <c r="F113" s="1">
        <f t="shared" si="1"/>
        <v>124</v>
      </c>
    </row>
    <row r="114" spans="1:6" x14ac:dyDescent="0.25">
      <c r="A114" s="106"/>
      <c r="E114" s="80"/>
      <c r="F114" s="1">
        <f t="shared" si="1"/>
        <v>124</v>
      </c>
    </row>
    <row r="115" spans="1:6" x14ac:dyDescent="0.25">
      <c r="A115" s="106"/>
      <c r="E115" s="80"/>
      <c r="F115" s="1">
        <f t="shared" si="1"/>
        <v>124</v>
      </c>
    </row>
    <row r="116" spans="1:6" x14ac:dyDescent="0.25">
      <c r="A116" s="106"/>
      <c r="E116" s="80"/>
      <c r="F116" s="1">
        <f t="shared" si="1"/>
        <v>124</v>
      </c>
    </row>
    <row r="117" spans="1:6" x14ac:dyDescent="0.25">
      <c r="A117" s="106"/>
      <c r="E117" s="80"/>
      <c r="F117" s="1">
        <f t="shared" si="1"/>
        <v>124</v>
      </c>
    </row>
    <row r="118" spans="1:6" x14ac:dyDescent="0.25">
      <c r="A118" s="106"/>
      <c r="E118" s="80"/>
      <c r="F118" s="1">
        <f t="shared" si="1"/>
        <v>124</v>
      </c>
    </row>
    <row r="119" spans="1:6" x14ac:dyDescent="0.25">
      <c r="A119" s="106"/>
      <c r="E119" s="80"/>
      <c r="F119" s="1">
        <f t="shared" si="1"/>
        <v>124</v>
      </c>
    </row>
    <row r="120" spans="1:6" x14ac:dyDescent="0.25">
      <c r="A120" s="106"/>
      <c r="E120" s="80"/>
      <c r="F120" s="1">
        <f t="shared" si="1"/>
        <v>124</v>
      </c>
    </row>
    <row r="121" spans="1:6" x14ac:dyDescent="0.25">
      <c r="A121" s="106"/>
      <c r="E121" s="80"/>
      <c r="F121" s="1">
        <f t="shared" si="1"/>
        <v>124</v>
      </c>
    </row>
    <row r="122" spans="1:6" x14ac:dyDescent="0.25">
      <c r="A122" s="106"/>
      <c r="E122" s="80"/>
      <c r="F122" s="1">
        <f t="shared" si="1"/>
        <v>124</v>
      </c>
    </row>
    <row r="123" spans="1:6" x14ac:dyDescent="0.25">
      <c r="A123" s="106"/>
      <c r="E123" s="80"/>
      <c r="F123" s="1">
        <f t="shared" si="1"/>
        <v>124</v>
      </c>
    </row>
    <row r="124" spans="1:6" x14ac:dyDescent="0.25">
      <c r="A124" s="106"/>
      <c r="E124" s="80"/>
      <c r="F124" s="1">
        <f t="shared" si="1"/>
        <v>124</v>
      </c>
    </row>
    <row r="125" spans="1:6" x14ac:dyDescent="0.25">
      <c r="A125" s="106"/>
      <c r="E125" s="80"/>
      <c r="F125" s="1">
        <f t="shared" si="1"/>
        <v>124</v>
      </c>
    </row>
    <row r="126" spans="1:6" x14ac:dyDescent="0.25">
      <c r="A126" s="106"/>
      <c r="E126" s="80"/>
      <c r="F126" s="1">
        <f t="shared" si="1"/>
        <v>124</v>
      </c>
    </row>
    <row r="127" spans="1:6" x14ac:dyDescent="0.25">
      <c r="A127" s="106"/>
      <c r="E127" s="80"/>
      <c r="F127" s="1">
        <f t="shared" si="1"/>
        <v>124</v>
      </c>
    </row>
    <row r="128" spans="1:6" x14ac:dyDescent="0.25">
      <c r="A128" s="106"/>
      <c r="E128" s="80"/>
      <c r="F128" s="1">
        <f t="shared" si="1"/>
        <v>124</v>
      </c>
    </row>
    <row r="129" spans="1:6" x14ac:dyDescent="0.25">
      <c r="A129" s="106"/>
      <c r="E129" s="80"/>
      <c r="F129" s="1">
        <f t="shared" si="1"/>
        <v>124</v>
      </c>
    </row>
    <row r="130" spans="1:6" x14ac:dyDescent="0.25">
      <c r="A130" s="106"/>
      <c r="E130" s="80"/>
      <c r="F130" s="1">
        <f t="shared" si="1"/>
        <v>124</v>
      </c>
    </row>
    <row r="131" spans="1:6" x14ac:dyDescent="0.25">
      <c r="A131" s="106"/>
      <c r="E131" s="80"/>
      <c r="F131" s="1">
        <f t="shared" si="1"/>
        <v>124</v>
      </c>
    </row>
    <row r="132" spans="1:6" x14ac:dyDescent="0.25">
      <c r="A132" s="106"/>
      <c r="E132" s="80"/>
      <c r="F132" s="1">
        <f t="shared" si="1"/>
        <v>124</v>
      </c>
    </row>
    <row r="133" spans="1:6" x14ac:dyDescent="0.25">
      <c r="A133" s="106"/>
      <c r="E133" s="80"/>
      <c r="F133" s="1">
        <f t="shared" si="1"/>
        <v>124</v>
      </c>
    </row>
    <row r="134" spans="1:6" x14ac:dyDescent="0.25">
      <c r="A134" s="106"/>
      <c r="E134" s="80"/>
      <c r="F134" s="1">
        <f t="shared" si="1"/>
        <v>124</v>
      </c>
    </row>
    <row r="135" spans="1:6" x14ac:dyDescent="0.25">
      <c r="A135" s="106"/>
      <c r="E135" s="80"/>
      <c r="F135" s="1">
        <f t="shared" si="1"/>
        <v>124</v>
      </c>
    </row>
    <row r="136" spans="1:6" x14ac:dyDescent="0.25">
      <c r="A136" s="106"/>
      <c r="E136" s="80"/>
      <c r="F136" s="1">
        <f t="shared" si="1"/>
        <v>124</v>
      </c>
    </row>
    <row r="137" spans="1:6" x14ac:dyDescent="0.25">
      <c r="A137" s="106"/>
      <c r="E137" s="80"/>
      <c r="F137" s="1">
        <f t="shared" ref="F137:F200" si="2">2024-YEAR(E137)</f>
        <v>124</v>
      </c>
    </row>
    <row r="138" spans="1:6" x14ac:dyDescent="0.25">
      <c r="A138" s="106"/>
      <c r="E138" s="80"/>
      <c r="F138" s="1">
        <f t="shared" si="2"/>
        <v>124</v>
      </c>
    </row>
    <row r="139" spans="1:6" x14ac:dyDescent="0.25">
      <c r="A139" s="106"/>
      <c r="E139" s="80"/>
      <c r="F139" s="1">
        <f t="shared" si="2"/>
        <v>124</v>
      </c>
    </row>
    <row r="140" spans="1:6" x14ac:dyDescent="0.25">
      <c r="A140" s="106"/>
      <c r="E140" s="80"/>
      <c r="F140" s="1">
        <f t="shared" si="2"/>
        <v>124</v>
      </c>
    </row>
    <row r="141" spans="1:6" x14ac:dyDescent="0.25">
      <c r="A141" s="106"/>
      <c r="E141" s="80"/>
      <c r="F141" s="1">
        <f t="shared" si="2"/>
        <v>124</v>
      </c>
    </row>
    <row r="142" spans="1:6" x14ac:dyDescent="0.25">
      <c r="A142" s="106"/>
      <c r="E142" s="80"/>
      <c r="F142" s="1">
        <f t="shared" si="2"/>
        <v>124</v>
      </c>
    </row>
    <row r="143" spans="1:6" x14ac:dyDescent="0.25">
      <c r="A143" s="106"/>
      <c r="E143" s="80"/>
      <c r="F143" s="1">
        <f t="shared" si="2"/>
        <v>124</v>
      </c>
    </row>
    <row r="144" spans="1:6" x14ac:dyDescent="0.25">
      <c r="A144" s="106"/>
      <c r="E144" s="80"/>
      <c r="F144" s="1">
        <f t="shared" si="2"/>
        <v>124</v>
      </c>
    </row>
    <row r="145" spans="1:6" x14ac:dyDescent="0.25">
      <c r="A145" s="106"/>
      <c r="E145" s="80"/>
      <c r="F145" s="1">
        <f t="shared" si="2"/>
        <v>124</v>
      </c>
    </row>
    <row r="146" spans="1:6" x14ac:dyDescent="0.25">
      <c r="A146" s="106"/>
      <c r="E146" s="80"/>
      <c r="F146" s="1">
        <f t="shared" si="2"/>
        <v>124</v>
      </c>
    </row>
    <row r="147" spans="1:6" x14ac:dyDescent="0.25">
      <c r="A147" s="106"/>
      <c r="E147" s="80"/>
      <c r="F147" s="1">
        <f t="shared" si="2"/>
        <v>124</v>
      </c>
    </row>
    <row r="148" spans="1:6" x14ac:dyDescent="0.25">
      <c r="A148" s="106"/>
      <c r="E148" s="80"/>
      <c r="F148" s="1">
        <f t="shared" si="2"/>
        <v>124</v>
      </c>
    </row>
    <row r="149" spans="1:6" x14ac:dyDescent="0.25">
      <c r="A149" s="106"/>
      <c r="E149" s="80"/>
      <c r="F149" s="1">
        <f t="shared" si="2"/>
        <v>124</v>
      </c>
    </row>
    <row r="150" spans="1:6" x14ac:dyDescent="0.25">
      <c r="A150" s="106"/>
      <c r="E150" s="80"/>
      <c r="F150" s="1">
        <f t="shared" si="2"/>
        <v>124</v>
      </c>
    </row>
    <row r="151" spans="1:6" x14ac:dyDescent="0.25">
      <c r="A151" s="106"/>
      <c r="E151" s="74"/>
      <c r="F151" s="1">
        <f t="shared" si="2"/>
        <v>124</v>
      </c>
    </row>
    <row r="152" spans="1:6" x14ac:dyDescent="0.25">
      <c r="A152" s="106"/>
      <c r="E152" s="74"/>
      <c r="F152" s="1">
        <f t="shared" si="2"/>
        <v>124</v>
      </c>
    </row>
    <row r="153" spans="1:6" x14ac:dyDescent="0.25">
      <c r="A153" s="106"/>
      <c r="E153" s="74"/>
      <c r="F153" s="1">
        <f t="shared" si="2"/>
        <v>124</v>
      </c>
    </row>
    <row r="154" spans="1:6" x14ac:dyDescent="0.25">
      <c r="A154" s="106"/>
      <c r="E154" s="74"/>
      <c r="F154" s="1">
        <f t="shared" si="2"/>
        <v>124</v>
      </c>
    </row>
    <row r="155" spans="1:6" x14ac:dyDescent="0.25">
      <c r="A155" s="106"/>
      <c r="E155" s="74"/>
      <c r="F155" s="1">
        <f t="shared" si="2"/>
        <v>124</v>
      </c>
    </row>
    <row r="156" spans="1:6" x14ac:dyDescent="0.25">
      <c r="A156" s="106"/>
      <c r="E156" s="74"/>
      <c r="F156" s="1">
        <f t="shared" si="2"/>
        <v>124</v>
      </c>
    </row>
    <row r="157" spans="1:6" x14ac:dyDescent="0.25">
      <c r="A157" s="106"/>
      <c r="E157" s="74"/>
      <c r="F157" s="1">
        <f t="shared" si="2"/>
        <v>124</v>
      </c>
    </row>
    <row r="158" spans="1:6" x14ac:dyDescent="0.25">
      <c r="A158" s="106"/>
      <c r="E158" s="74"/>
      <c r="F158" s="1">
        <f t="shared" si="2"/>
        <v>124</v>
      </c>
    </row>
    <row r="159" spans="1:6" x14ac:dyDescent="0.25">
      <c r="A159" s="106"/>
      <c r="E159" s="74"/>
      <c r="F159" s="1">
        <f t="shared" si="2"/>
        <v>124</v>
      </c>
    </row>
    <row r="160" spans="1:6" x14ac:dyDescent="0.25">
      <c r="A160" s="106"/>
      <c r="E160" s="74"/>
      <c r="F160" s="1">
        <f t="shared" si="2"/>
        <v>124</v>
      </c>
    </row>
    <row r="161" spans="1:6" x14ac:dyDescent="0.25">
      <c r="A161" s="106"/>
      <c r="E161" s="74"/>
      <c r="F161" s="1">
        <f t="shared" si="2"/>
        <v>124</v>
      </c>
    </row>
    <row r="162" spans="1:6" x14ac:dyDescent="0.25">
      <c r="A162" s="106"/>
      <c r="E162" s="74"/>
      <c r="F162" s="1">
        <f t="shared" si="2"/>
        <v>124</v>
      </c>
    </row>
    <row r="163" spans="1:6" x14ac:dyDescent="0.25">
      <c r="A163" s="106"/>
      <c r="E163" s="74"/>
      <c r="F163" s="1">
        <f t="shared" si="2"/>
        <v>124</v>
      </c>
    </row>
    <row r="164" spans="1:6" x14ac:dyDescent="0.25">
      <c r="A164" s="106"/>
      <c r="E164" s="74"/>
      <c r="F164" s="1">
        <f t="shared" si="2"/>
        <v>124</v>
      </c>
    </row>
    <row r="165" spans="1:6" x14ac:dyDescent="0.25">
      <c r="A165" s="106"/>
      <c r="E165" s="74"/>
      <c r="F165" s="1">
        <f t="shared" si="2"/>
        <v>124</v>
      </c>
    </row>
    <row r="166" spans="1:6" x14ac:dyDescent="0.25">
      <c r="A166" s="106"/>
      <c r="E166" s="74"/>
      <c r="F166" s="1">
        <f t="shared" si="2"/>
        <v>124</v>
      </c>
    </row>
    <row r="167" spans="1:6" x14ac:dyDescent="0.25">
      <c r="A167" s="106"/>
      <c r="E167" s="74"/>
      <c r="F167" s="1">
        <f t="shared" si="2"/>
        <v>124</v>
      </c>
    </row>
    <row r="168" spans="1:6" x14ac:dyDescent="0.25">
      <c r="A168" s="106"/>
      <c r="E168" s="74"/>
      <c r="F168" s="1">
        <f t="shared" si="2"/>
        <v>124</v>
      </c>
    </row>
    <row r="169" spans="1:6" x14ac:dyDescent="0.25">
      <c r="A169" s="106"/>
      <c r="E169" s="74"/>
      <c r="F169" s="1">
        <f t="shared" si="2"/>
        <v>124</v>
      </c>
    </row>
    <row r="170" spans="1:6" x14ac:dyDescent="0.25">
      <c r="A170" s="106"/>
      <c r="E170" s="74"/>
      <c r="F170" s="1">
        <f t="shared" si="2"/>
        <v>124</v>
      </c>
    </row>
    <row r="171" spans="1:6" x14ac:dyDescent="0.25">
      <c r="A171" s="106"/>
      <c r="E171" s="74"/>
      <c r="F171" s="1">
        <f t="shared" si="2"/>
        <v>124</v>
      </c>
    </row>
    <row r="172" spans="1:6" x14ac:dyDescent="0.25">
      <c r="A172" s="106"/>
      <c r="E172" s="74"/>
      <c r="F172" s="1">
        <f t="shared" si="2"/>
        <v>124</v>
      </c>
    </row>
    <row r="173" spans="1:6" x14ac:dyDescent="0.25">
      <c r="A173" s="106"/>
      <c r="E173" s="74"/>
      <c r="F173" s="1">
        <f t="shared" si="2"/>
        <v>124</v>
      </c>
    </row>
    <row r="174" spans="1:6" x14ac:dyDescent="0.25">
      <c r="A174" s="106"/>
      <c r="E174" s="74"/>
      <c r="F174" s="1">
        <f t="shared" si="2"/>
        <v>124</v>
      </c>
    </row>
    <row r="175" spans="1:6" x14ac:dyDescent="0.25">
      <c r="A175" s="106"/>
      <c r="E175" s="74"/>
      <c r="F175" s="1">
        <f t="shared" si="2"/>
        <v>124</v>
      </c>
    </row>
    <row r="176" spans="1:6" x14ac:dyDescent="0.25">
      <c r="A176" s="106"/>
      <c r="E176" s="74"/>
      <c r="F176" s="1">
        <f t="shared" si="2"/>
        <v>124</v>
      </c>
    </row>
    <row r="177" spans="1:6" x14ac:dyDescent="0.25">
      <c r="A177" s="106"/>
      <c r="E177" s="74"/>
      <c r="F177" s="1">
        <f t="shared" si="2"/>
        <v>124</v>
      </c>
    </row>
    <row r="178" spans="1:6" x14ac:dyDescent="0.25">
      <c r="A178" s="106"/>
      <c r="E178" s="74"/>
      <c r="F178" s="1">
        <f t="shared" si="2"/>
        <v>124</v>
      </c>
    </row>
    <row r="179" spans="1:6" x14ac:dyDescent="0.25">
      <c r="A179" s="106"/>
      <c r="E179" s="74"/>
      <c r="F179" s="1">
        <f t="shared" si="2"/>
        <v>124</v>
      </c>
    </row>
    <row r="180" spans="1:6" x14ac:dyDescent="0.25">
      <c r="A180" s="106"/>
      <c r="E180" s="74"/>
      <c r="F180" s="1">
        <f t="shared" si="2"/>
        <v>124</v>
      </c>
    </row>
    <row r="181" spans="1:6" x14ac:dyDescent="0.25">
      <c r="A181" s="106"/>
      <c r="E181" s="74"/>
      <c r="F181" s="1">
        <f t="shared" si="2"/>
        <v>124</v>
      </c>
    </row>
    <row r="182" spans="1:6" x14ac:dyDescent="0.25">
      <c r="A182" s="106"/>
      <c r="E182" s="74"/>
      <c r="F182" s="1">
        <f t="shared" si="2"/>
        <v>124</v>
      </c>
    </row>
    <row r="183" spans="1:6" x14ac:dyDescent="0.25">
      <c r="A183" s="106"/>
      <c r="E183" s="74"/>
      <c r="F183" s="1">
        <f t="shared" si="2"/>
        <v>124</v>
      </c>
    </row>
    <row r="184" spans="1:6" x14ac:dyDescent="0.25">
      <c r="A184" s="106"/>
      <c r="E184" s="74"/>
      <c r="F184" s="1">
        <f t="shared" si="2"/>
        <v>124</v>
      </c>
    </row>
    <row r="185" spans="1:6" x14ac:dyDescent="0.25">
      <c r="A185" s="106"/>
      <c r="E185" s="74"/>
      <c r="F185" s="1">
        <f t="shared" si="2"/>
        <v>124</v>
      </c>
    </row>
    <row r="186" spans="1:6" x14ac:dyDescent="0.25">
      <c r="A186" s="106"/>
      <c r="E186" s="74"/>
      <c r="F186" s="1">
        <f t="shared" si="2"/>
        <v>124</v>
      </c>
    </row>
    <row r="187" spans="1:6" x14ac:dyDescent="0.25">
      <c r="A187" s="106"/>
      <c r="E187" s="74"/>
      <c r="F187" s="1">
        <f t="shared" si="2"/>
        <v>124</v>
      </c>
    </row>
    <row r="188" spans="1:6" x14ac:dyDescent="0.25">
      <c r="A188" s="106"/>
      <c r="E188" s="74"/>
      <c r="F188" s="1">
        <f t="shared" si="2"/>
        <v>124</v>
      </c>
    </row>
    <row r="189" spans="1:6" x14ac:dyDescent="0.25">
      <c r="A189" s="106"/>
      <c r="E189" s="74"/>
      <c r="F189" s="1">
        <f t="shared" si="2"/>
        <v>124</v>
      </c>
    </row>
    <row r="190" spans="1:6" x14ac:dyDescent="0.25">
      <c r="A190" s="106"/>
      <c r="E190" s="74"/>
      <c r="F190" s="1">
        <f t="shared" si="2"/>
        <v>124</v>
      </c>
    </row>
    <row r="191" spans="1:6" x14ac:dyDescent="0.25">
      <c r="A191" s="106"/>
      <c r="E191" s="74"/>
      <c r="F191" s="1">
        <f t="shared" si="2"/>
        <v>124</v>
      </c>
    </row>
    <row r="192" spans="1:6" x14ac:dyDescent="0.25">
      <c r="A192" s="106"/>
      <c r="E192" s="74"/>
      <c r="F192" s="1">
        <f t="shared" si="2"/>
        <v>124</v>
      </c>
    </row>
    <row r="193" spans="1:6" x14ac:dyDescent="0.25">
      <c r="A193" s="106"/>
      <c r="E193" s="74"/>
      <c r="F193" s="1">
        <f t="shared" si="2"/>
        <v>124</v>
      </c>
    </row>
    <row r="194" spans="1:6" x14ac:dyDescent="0.25">
      <c r="A194" s="106"/>
      <c r="E194" s="74"/>
      <c r="F194" s="1">
        <f t="shared" si="2"/>
        <v>124</v>
      </c>
    </row>
    <row r="195" spans="1:6" x14ac:dyDescent="0.25">
      <c r="A195" s="106"/>
      <c r="E195" s="74"/>
      <c r="F195" s="1">
        <f t="shared" si="2"/>
        <v>124</v>
      </c>
    </row>
    <row r="196" spans="1:6" x14ac:dyDescent="0.25">
      <c r="A196" s="106"/>
      <c r="E196" s="74"/>
      <c r="F196" s="1">
        <f t="shared" si="2"/>
        <v>124</v>
      </c>
    </row>
    <row r="197" spans="1:6" x14ac:dyDescent="0.25">
      <c r="A197" s="106"/>
      <c r="E197" s="74"/>
      <c r="F197" s="1">
        <f t="shared" si="2"/>
        <v>124</v>
      </c>
    </row>
    <row r="198" spans="1:6" x14ac:dyDescent="0.25">
      <c r="A198" s="106"/>
      <c r="E198" s="74"/>
      <c r="F198" s="1">
        <f t="shared" si="2"/>
        <v>124</v>
      </c>
    </row>
    <row r="199" spans="1:6" x14ac:dyDescent="0.25">
      <c r="A199" s="106"/>
      <c r="E199" s="74"/>
      <c r="F199" s="1">
        <f t="shared" si="2"/>
        <v>124</v>
      </c>
    </row>
    <row r="200" spans="1:6" x14ac:dyDescent="0.25">
      <c r="A200" s="106"/>
      <c r="E200" s="74"/>
      <c r="F200" s="1">
        <f t="shared" si="2"/>
        <v>124</v>
      </c>
    </row>
    <row r="201" spans="1:6" x14ac:dyDescent="0.25">
      <c r="A201" s="106"/>
    </row>
    <row r="202" spans="1:6" x14ac:dyDescent="0.25">
      <c r="A202" s="106"/>
    </row>
    <row r="203" spans="1:6" x14ac:dyDescent="0.25">
      <c r="A203" s="106"/>
    </row>
    <row r="204" spans="1:6" x14ac:dyDescent="0.25">
      <c r="A204" s="106"/>
    </row>
    <row r="205" spans="1:6" x14ac:dyDescent="0.25">
      <c r="A205" s="106"/>
    </row>
    <row r="206" spans="1:6" x14ac:dyDescent="0.25">
      <c r="A206" s="106"/>
    </row>
    <row r="207" spans="1:6" x14ac:dyDescent="0.25">
      <c r="A207" s="106"/>
    </row>
    <row r="208" spans="1:6" x14ac:dyDescent="0.25">
      <c r="A208" s="106"/>
    </row>
    <row r="209" spans="1:1" x14ac:dyDescent="0.25">
      <c r="A209" s="106"/>
    </row>
    <row r="210" spans="1:1" x14ac:dyDescent="0.25">
      <c r="A210" s="106"/>
    </row>
    <row r="211" spans="1:1" x14ac:dyDescent="0.25">
      <c r="A211" s="106"/>
    </row>
    <row r="212" spans="1:1" x14ac:dyDescent="0.25">
      <c r="A212" s="106"/>
    </row>
    <row r="213" spans="1:1" x14ac:dyDescent="0.25">
      <c r="A213" s="106"/>
    </row>
    <row r="214" spans="1:1" x14ac:dyDescent="0.25">
      <c r="A214" s="106"/>
    </row>
    <row r="215" spans="1:1" x14ac:dyDescent="0.25">
      <c r="A215" s="106"/>
    </row>
    <row r="216" spans="1:1" x14ac:dyDescent="0.25">
      <c r="A216" s="106"/>
    </row>
    <row r="217" spans="1:1" x14ac:dyDescent="0.25">
      <c r="A217" s="106"/>
    </row>
    <row r="218" spans="1:1" x14ac:dyDescent="0.25">
      <c r="A218" s="106"/>
    </row>
    <row r="219" spans="1:1" x14ac:dyDescent="0.25">
      <c r="A219" s="106"/>
    </row>
    <row r="220" spans="1:1" x14ac:dyDescent="0.25">
      <c r="A220" s="106"/>
    </row>
    <row r="221" spans="1:1" x14ac:dyDescent="0.25">
      <c r="A221" s="106"/>
    </row>
    <row r="222" spans="1:1" x14ac:dyDescent="0.25">
      <c r="A222" s="106"/>
    </row>
    <row r="223" spans="1:1" x14ac:dyDescent="0.25">
      <c r="A223" s="106"/>
    </row>
    <row r="224" spans="1:1" x14ac:dyDescent="0.25">
      <c r="A224" s="106"/>
    </row>
    <row r="225" spans="1:1" x14ac:dyDescent="0.25">
      <c r="A225" s="106"/>
    </row>
    <row r="226" spans="1:1" x14ac:dyDescent="0.25">
      <c r="A226" s="106"/>
    </row>
  </sheetData>
  <sortState xmlns:xlrd2="http://schemas.microsoft.com/office/spreadsheetml/2017/richdata2" ref="AM8:AM26">
    <sortCondition ref="AM8:AM26"/>
  </sortState>
  <dataConsolidate/>
  <mergeCells count="7">
    <mergeCell ref="A1:F1"/>
    <mergeCell ref="A2:F2"/>
    <mergeCell ref="A3:F3"/>
    <mergeCell ref="O5:P5"/>
    <mergeCell ref="O4:Q4"/>
    <mergeCell ref="G1:J3"/>
    <mergeCell ref="O3:Q3"/>
  </mergeCells>
  <phoneticPr fontId="16" type="noConversion"/>
  <dataValidations xWindow="1632" yWindow="389" count="9">
    <dataValidation allowBlank="1" showInputMessage="1" showErrorMessage="1" prompt="NOM DU MANDATAIRE SPORT-ÉTUDES" sqref="P6" xr:uid="{3A9FADE5-DCFF-40BD-BAB1-9ABDD7445952}"/>
    <dataValidation allowBlank="1" showInputMessage="1" showErrorMessage="1" prompt="VEUILLEZ INSCRIRE LA DATE DE NAISSANCE AFIN DE DÉBLOQUER LES CATÉGORIES PAR TRANCHES D'ÂGES" sqref="K6:N6" xr:uid="{1BE836FB-FF60-4A84-94F7-8D600CC3AD39}"/>
    <dataValidation type="whole" showInputMessage="1" showErrorMessage="1" sqref="E151:E200" xr:uid="{4245A44E-2A5C-401C-A291-1A4EC7B07663}">
      <formula1>1</formula1>
      <formula2>31</formula2>
    </dataValidation>
    <dataValidation type="list" allowBlank="1" showInputMessage="1" showErrorMessage="1" sqref="D70:D200" xr:uid="{F40C4C97-7B96-4470-8849-86C72F5E8033}">
      <formula1>Sexe</formula1>
    </dataValidation>
    <dataValidation allowBlank="1" showInputMessage="1" showErrorMessage="1" prompt="ÉTABLISSEMENT SCOLAIRE ENTENTE PARTENARIAT ÉCOLE PRIMAIRE" sqref="Q6" xr:uid="{F8D4BF4D-FD27-459A-8FE8-EA3341CBEE23}"/>
    <dataValidation type="list" allowBlank="1" showInputMessage="1" showErrorMessage="1" prompt="VEUILLEZ INSCRIRE LA DATE DE NAISSANCE AFIN DE DÉBLOQUER LES CATÉGORIES PAR TRANCHES D'ÂGES" sqref="L10:L200 M7:N200 K7:L7 K8:K200" xr:uid="{35A34953-2114-4CA6-ACB8-68E4413EE5BF}">
      <formula1>IF($F7=2022,_5,IF($F7&lt;=5,_5,IF($F7=6,_7,IF($F7=7,_7,IF($F7=8,_8,IF($F7=9,_9,IF($F7=10,_10,IF($F7=11,_11,IF($F7=12,_12,IF($F7=13,_13,IF($F7=14,_14,IF($F7=15,_15,IF($F7=16,_16,IF($F7=17,_17,IF($F7&gt;17,_18)))))))))))))))</formula1>
    </dataValidation>
    <dataValidation type="list" allowBlank="1" showInputMessage="1" showErrorMessage="1" prompt="VEUILLEZ INSCRIRE LA DATE DE NAISSANCE AFIN DE DÉBLOQUER LES CATÉGORIES PAR TRANCHES D'ÂGES" sqref="L8:L9" xr:uid="{820B55D1-1301-4469-AB03-328CF1F19F7D}">
      <formula1>IF($F7=2022,_5,IF($F7&lt;=5,_5,IF($F7=6,_7,IF($F7=7,_7,IF($F7=8,_8,IF($F7=9,_9,IF($F7=10,_10,IF($F7=11,_11,IF($F7=12,_12,IF($F7=13,_13,IF($F7=14,_14,IF($F7=15,_15,IF($F7=16,_16,IF($F7=17,_17,IF($F7&gt;17,_18)))))))))))))))</formula1>
    </dataValidation>
    <dataValidation allowBlank="1" showInputMessage="1" showErrorMessage="1" prompt="LE NUMÉRO PNCE EST OBLIGATOIRE POUR CHAQUE ENTRAÎNEURS. TOUTEFOIS, PRENDRE NOTE QUE LES MONITEURS N'ONT PAS DE NUMÉRO PNCE" sqref="K5 E5" xr:uid="{A4868301-FDBB-4059-92A1-B920A9CBBA3E}"/>
    <dataValidation type="list" allowBlank="1" showInputMessage="1" showErrorMessage="1" sqref="P7:P200" xr:uid="{91E02A6A-AE4F-423D-96E0-EC634CEAF9AC}">
      <formula1>_ENCADREMENTSPORTIF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1632" yWindow="389" count="1">
        <x14:dataValidation type="list" allowBlank="1" showInputMessage="1" showErrorMessage="1" xr:uid="{2D10E0C7-7CC7-493E-A011-F205024C9882}">
          <x14:formula1>
            <xm:f>'.'!$A$10:$A$13</xm:f>
          </x14:formula1>
          <xm:sqref>O63:O200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dimension ref="A1:T149"/>
  <sheetViews>
    <sheetView zoomScale="98" zoomScaleNormal="98" workbookViewId="0">
      <pane ySplit="6" topLeftCell="A7" activePane="bottomLeft" state="frozen"/>
      <selection activeCell="D18" sqref="D18"/>
      <selection pane="bottomLeft" activeCell="G14" sqref="G14"/>
    </sheetView>
  </sheetViews>
  <sheetFormatPr defaultColWidth="11.5703125" defaultRowHeight="15" x14ac:dyDescent="0.25"/>
  <cols>
    <col min="2" max="2" width="22.42578125" bestFit="1" customWidth="1"/>
    <col min="3" max="3" width="20" customWidth="1"/>
    <col min="4" max="4" width="29.28515625" customWidth="1"/>
    <col min="5" max="5" width="20.42578125" customWidth="1"/>
    <col min="6" max="6" width="36" customWidth="1"/>
    <col min="7" max="9" width="13.28515625" customWidth="1"/>
    <col min="10" max="10" width="13.7109375" customWidth="1"/>
    <col min="11" max="11" width="37.140625" bestFit="1" customWidth="1"/>
    <col min="12" max="12" width="29.140625" bestFit="1" customWidth="1"/>
    <col min="13" max="13" width="10.28515625" customWidth="1"/>
    <col min="14" max="52" width="11.5703125" customWidth="1"/>
  </cols>
  <sheetData>
    <row r="1" spans="1:20" ht="23.25" x14ac:dyDescent="0.25">
      <c r="A1" s="193" t="s">
        <v>83</v>
      </c>
      <c r="B1" s="193"/>
      <c r="C1" s="193"/>
      <c r="D1" s="193"/>
      <c r="E1" s="193"/>
      <c r="F1" s="193"/>
      <c r="G1" s="210" t="s">
        <v>84</v>
      </c>
      <c r="H1" s="201"/>
      <c r="I1" s="201"/>
      <c r="J1" s="201"/>
      <c r="K1" s="201"/>
      <c r="L1" s="30"/>
      <c r="M1" s="30"/>
      <c r="N1" s="30"/>
      <c r="O1" s="30"/>
      <c r="P1" s="30"/>
      <c r="Q1" s="30"/>
      <c r="R1" s="30"/>
    </row>
    <row r="2" spans="1:20" ht="23.25" x14ac:dyDescent="0.25">
      <c r="A2" s="195" t="s">
        <v>1</v>
      </c>
      <c r="B2" s="195"/>
      <c r="C2" s="195"/>
      <c r="D2" s="195"/>
      <c r="E2" s="195"/>
      <c r="F2" s="195"/>
      <c r="G2" s="201"/>
      <c r="H2" s="201"/>
      <c r="I2" s="201"/>
      <c r="J2" s="201"/>
      <c r="K2" s="201"/>
      <c r="L2" s="36"/>
      <c r="M2" s="30"/>
      <c r="N2" s="30"/>
      <c r="O2" s="30"/>
      <c r="P2" s="30"/>
      <c r="Q2" s="30"/>
      <c r="R2" s="30"/>
    </row>
    <row r="3" spans="1:20" ht="15.75" x14ac:dyDescent="0.25">
      <c r="A3" s="198" t="s">
        <v>2</v>
      </c>
      <c r="B3" s="198"/>
      <c r="C3" s="198"/>
      <c r="D3" s="197"/>
      <c r="E3" s="197"/>
      <c r="F3" s="197"/>
      <c r="G3" s="30"/>
      <c r="H3" s="30"/>
      <c r="I3" s="30"/>
      <c r="J3" s="30"/>
      <c r="K3" s="30"/>
      <c r="M3" s="30"/>
      <c r="N3" s="30"/>
      <c r="O3" s="30"/>
      <c r="P3" s="30"/>
      <c r="Q3" s="30"/>
      <c r="R3" s="30"/>
      <c r="S3" s="30"/>
      <c r="T3" s="30"/>
    </row>
    <row r="4" spans="1:20" s="30" customFormat="1" ht="15.75" thickBot="1" x14ac:dyDescent="0.3"/>
    <row r="5" spans="1:20" ht="15.75" thickBot="1" x14ac:dyDescent="0.3">
      <c r="B5" s="30"/>
      <c r="C5" s="30"/>
      <c r="D5" s="107" t="s">
        <v>59</v>
      </c>
      <c r="E5" s="30"/>
      <c r="F5" s="32"/>
      <c r="G5" s="30"/>
      <c r="H5" s="30"/>
      <c r="I5" s="30"/>
      <c r="J5" s="107" t="s">
        <v>59</v>
      </c>
      <c r="K5" s="38"/>
      <c r="L5" s="32" t="s">
        <v>42</v>
      </c>
      <c r="M5" s="33">
        <f>SUM(M7:M1652)</f>
        <v>0</v>
      </c>
      <c r="N5" s="30"/>
      <c r="O5" s="30"/>
      <c r="P5" s="30"/>
      <c r="Q5" s="30"/>
      <c r="R5" s="30"/>
      <c r="S5" s="30"/>
      <c r="T5" s="30"/>
    </row>
    <row r="6" spans="1:20" ht="15.75" thickBot="1" x14ac:dyDescent="0.3">
      <c r="A6" s="150" t="s">
        <v>85</v>
      </c>
      <c r="B6" s="119" t="s">
        <v>44</v>
      </c>
      <c r="C6" s="119" t="s">
        <v>45</v>
      </c>
      <c r="D6" s="119" t="s">
        <v>46</v>
      </c>
      <c r="E6" s="119" t="s">
        <v>29</v>
      </c>
      <c r="F6" s="119" t="s">
        <v>52</v>
      </c>
      <c r="G6" s="119" t="s">
        <v>86</v>
      </c>
      <c r="H6" s="119" t="s">
        <v>87</v>
      </c>
      <c r="I6" s="119" t="s">
        <v>88</v>
      </c>
      <c r="J6" s="119" t="s">
        <v>89</v>
      </c>
      <c r="K6" s="119" t="s">
        <v>90</v>
      </c>
      <c r="L6" s="118" t="s">
        <v>91</v>
      </c>
      <c r="M6" s="39" t="s">
        <v>47</v>
      </c>
      <c r="N6" s="30"/>
      <c r="O6" s="30"/>
      <c r="P6" s="30"/>
      <c r="Q6" s="30"/>
      <c r="R6" s="30"/>
      <c r="S6" s="30"/>
      <c r="T6" s="30"/>
    </row>
    <row r="7" spans="1:20" x14ac:dyDescent="0.25">
      <c r="A7" s="151"/>
      <c r="D7" s="134"/>
      <c r="E7" s="133"/>
      <c r="M7" s="8">
        <f t="shared" ref="M7:M38" si="0">IF(F7="Entraîneur compétitif",125,IF(F7="Entraîneur CR, PK et Rec.",83,IF(F7="Moniteur (14 ans et -, sans certification)",68,0)))</f>
        <v>0</v>
      </c>
    </row>
    <row r="8" spans="1:20" x14ac:dyDescent="0.25">
      <c r="A8" s="151"/>
      <c r="D8" s="134"/>
      <c r="M8" s="8">
        <f t="shared" si="0"/>
        <v>0</v>
      </c>
    </row>
    <row r="9" spans="1:20" x14ac:dyDescent="0.25">
      <c r="A9" s="151"/>
      <c r="D9" s="134"/>
      <c r="M9" s="8">
        <f t="shared" si="0"/>
        <v>0</v>
      </c>
    </row>
    <row r="10" spans="1:20" ht="16.5" x14ac:dyDescent="0.3">
      <c r="A10" s="152"/>
      <c r="B10" s="153"/>
      <c r="C10" s="153"/>
      <c r="D10" s="154"/>
      <c r="E10" s="153"/>
      <c r="G10" s="153"/>
      <c r="H10" s="153"/>
      <c r="I10" s="153"/>
      <c r="J10" s="153"/>
      <c r="K10" s="153"/>
      <c r="L10" s="153"/>
      <c r="M10" s="8">
        <f t="shared" si="0"/>
        <v>0</v>
      </c>
    </row>
    <row r="11" spans="1:20" ht="16.5" x14ac:dyDescent="0.3">
      <c r="A11" s="152"/>
      <c r="B11" s="153"/>
      <c r="C11" s="153"/>
      <c r="D11" s="154"/>
      <c r="E11" s="153"/>
      <c r="G11" s="153"/>
      <c r="H11" s="153"/>
      <c r="I11" s="153"/>
      <c r="J11" s="153"/>
      <c r="K11" s="153"/>
      <c r="L11" s="153"/>
      <c r="M11" s="8">
        <f t="shared" si="0"/>
        <v>0</v>
      </c>
    </row>
    <row r="12" spans="1:20" ht="16.5" x14ac:dyDescent="0.3">
      <c r="A12" s="152"/>
      <c r="B12" s="153"/>
      <c r="C12" s="153"/>
      <c r="D12" s="154"/>
      <c r="E12" s="153"/>
      <c r="G12" s="153"/>
      <c r="H12" s="153"/>
      <c r="I12" s="153"/>
      <c r="J12" s="153"/>
      <c r="K12" s="153"/>
      <c r="L12" s="153"/>
      <c r="M12" s="8">
        <f t="shared" si="0"/>
        <v>0</v>
      </c>
    </row>
    <row r="13" spans="1:20" ht="16.5" x14ac:dyDescent="0.3">
      <c r="A13" s="152"/>
      <c r="B13" s="153"/>
      <c r="C13" s="153"/>
      <c r="D13" s="154"/>
      <c r="E13" s="153"/>
      <c r="G13" s="153"/>
      <c r="H13" s="153"/>
      <c r="I13" s="153"/>
      <c r="J13" s="153"/>
      <c r="K13" s="153"/>
      <c r="L13" s="153"/>
      <c r="M13" s="8">
        <f t="shared" si="0"/>
        <v>0</v>
      </c>
    </row>
    <row r="14" spans="1:20" ht="16.5" x14ac:dyDescent="0.3">
      <c r="A14" s="152"/>
      <c r="B14" s="153"/>
      <c r="C14" s="153"/>
      <c r="D14" s="154"/>
      <c r="E14" s="153"/>
      <c r="G14" s="153"/>
      <c r="H14" s="153"/>
      <c r="I14" s="153"/>
      <c r="J14" s="153"/>
      <c r="K14" s="153"/>
      <c r="L14" s="153"/>
      <c r="M14" s="8">
        <f t="shared" si="0"/>
        <v>0</v>
      </c>
    </row>
    <row r="15" spans="1:20" ht="16.5" x14ac:dyDescent="0.3">
      <c r="A15" s="152"/>
      <c r="B15" s="153"/>
      <c r="C15" s="153"/>
      <c r="D15" s="154"/>
      <c r="E15" s="153"/>
      <c r="G15" s="153"/>
      <c r="H15" s="153"/>
      <c r="I15" s="153"/>
      <c r="J15" s="153"/>
      <c r="K15" s="153"/>
      <c r="L15" s="153"/>
      <c r="M15" s="8">
        <f t="shared" si="0"/>
        <v>0</v>
      </c>
    </row>
    <row r="16" spans="1:20" ht="16.5" x14ac:dyDescent="0.3">
      <c r="A16" s="152"/>
      <c r="B16" s="153"/>
      <c r="C16" s="153"/>
      <c r="D16" s="154"/>
      <c r="E16" s="153"/>
      <c r="G16" s="153"/>
      <c r="H16" s="153"/>
      <c r="I16" s="153"/>
      <c r="J16" s="153"/>
      <c r="K16" s="153"/>
      <c r="L16" s="153"/>
      <c r="M16" s="8">
        <f t="shared" si="0"/>
        <v>0</v>
      </c>
    </row>
    <row r="17" spans="1:13" ht="16.5" x14ac:dyDescent="0.3">
      <c r="A17" s="152"/>
      <c r="B17" s="153"/>
      <c r="C17" s="153"/>
      <c r="D17" s="154"/>
      <c r="E17" s="153"/>
      <c r="G17" s="153"/>
      <c r="H17" s="153"/>
      <c r="I17" s="153"/>
      <c r="J17" s="153"/>
      <c r="K17" s="153"/>
      <c r="L17" s="153"/>
      <c r="M17" s="8">
        <f t="shared" si="0"/>
        <v>0</v>
      </c>
    </row>
    <row r="18" spans="1:13" ht="16.5" x14ac:dyDescent="0.3">
      <c r="A18" s="152"/>
      <c r="B18" s="153"/>
      <c r="C18" s="153"/>
      <c r="D18" s="154"/>
      <c r="E18" s="153"/>
      <c r="G18" s="153"/>
      <c r="H18" s="153"/>
      <c r="I18" s="153"/>
      <c r="J18" s="153"/>
      <c r="K18" s="153"/>
      <c r="L18" s="153"/>
      <c r="M18" s="8">
        <f t="shared" si="0"/>
        <v>0</v>
      </c>
    </row>
    <row r="19" spans="1:13" ht="16.5" x14ac:dyDescent="0.3">
      <c r="A19" s="152"/>
      <c r="B19" s="153"/>
      <c r="C19" s="153"/>
      <c r="D19" s="154"/>
      <c r="E19" s="153"/>
      <c r="G19" s="153"/>
      <c r="H19" s="153"/>
      <c r="I19" s="153"/>
      <c r="J19" s="153"/>
      <c r="K19" s="153"/>
      <c r="L19" s="153"/>
      <c r="M19" s="8">
        <f t="shared" si="0"/>
        <v>0</v>
      </c>
    </row>
    <row r="20" spans="1:13" ht="16.5" x14ac:dyDescent="0.3">
      <c r="A20" s="152"/>
      <c r="B20" s="153"/>
      <c r="C20" s="153"/>
      <c r="D20" s="154"/>
      <c r="E20" s="153"/>
      <c r="G20" s="153"/>
      <c r="H20" s="153"/>
      <c r="I20" s="153"/>
      <c r="J20" s="153"/>
      <c r="K20" s="153"/>
      <c r="L20" s="153"/>
      <c r="M20" s="8">
        <f t="shared" si="0"/>
        <v>0</v>
      </c>
    </row>
    <row r="21" spans="1:13" ht="16.5" x14ac:dyDescent="0.3">
      <c r="A21" s="152"/>
      <c r="B21" s="153"/>
      <c r="C21" s="153"/>
      <c r="D21" s="154"/>
      <c r="E21" s="153"/>
      <c r="G21" s="153"/>
      <c r="H21" s="153"/>
      <c r="I21" s="153"/>
      <c r="J21" s="153"/>
      <c r="K21" s="153"/>
      <c r="L21" s="153"/>
      <c r="M21" s="8">
        <f t="shared" si="0"/>
        <v>0</v>
      </c>
    </row>
    <row r="22" spans="1:13" ht="16.5" x14ac:dyDescent="0.3">
      <c r="A22" s="152"/>
      <c r="B22" s="153"/>
      <c r="C22" s="153"/>
      <c r="D22" s="154"/>
      <c r="E22" s="153"/>
      <c r="G22" s="153"/>
      <c r="H22" s="153"/>
      <c r="I22" s="153"/>
      <c r="J22" s="153"/>
      <c r="K22" s="153"/>
      <c r="L22" s="153"/>
      <c r="M22" s="8">
        <f t="shared" si="0"/>
        <v>0</v>
      </c>
    </row>
    <row r="23" spans="1:13" ht="16.5" x14ac:dyDescent="0.3">
      <c r="A23" s="152"/>
      <c r="B23" s="153"/>
      <c r="C23" s="153"/>
      <c r="D23" s="154"/>
      <c r="E23" s="153"/>
      <c r="G23" s="153"/>
      <c r="H23" s="153"/>
      <c r="I23" s="153"/>
      <c r="J23" s="153"/>
      <c r="K23" s="153"/>
      <c r="L23" s="153"/>
      <c r="M23" s="8">
        <f t="shared" si="0"/>
        <v>0</v>
      </c>
    </row>
    <row r="24" spans="1:13" ht="16.5" x14ac:dyDescent="0.3">
      <c r="A24" s="152"/>
      <c r="B24" s="153"/>
      <c r="C24" s="153"/>
      <c r="D24" s="154"/>
      <c r="E24" s="153"/>
      <c r="G24" s="153"/>
      <c r="H24" s="153"/>
      <c r="I24" s="153"/>
      <c r="J24" s="153"/>
      <c r="K24" s="153"/>
      <c r="L24" s="153"/>
      <c r="M24" s="8">
        <f t="shared" si="0"/>
        <v>0</v>
      </c>
    </row>
    <row r="25" spans="1:13" ht="16.5" x14ac:dyDescent="0.3">
      <c r="A25" s="152"/>
      <c r="B25" s="153"/>
      <c r="C25" s="153"/>
      <c r="D25" s="154"/>
      <c r="E25" s="153"/>
      <c r="G25" s="153"/>
      <c r="H25" s="153"/>
      <c r="I25" s="153"/>
      <c r="J25" s="153"/>
      <c r="K25" s="153"/>
      <c r="L25" s="153"/>
      <c r="M25" s="8">
        <f t="shared" si="0"/>
        <v>0</v>
      </c>
    </row>
    <row r="26" spans="1:13" ht="16.5" x14ac:dyDescent="0.3">
      <c r="A26" s="152"/>
      <c r="B26" s="153"/>
      <c r="C26" s="153"/>
      <c r="D26" s="154"/>
      <c r="E26" s="153"/>
      <c r="G26" s="153"/>
      <c r="H26" s="153"/>
      <c r="I26" s="153"/>
      <c r="J26" s="153"/>
      <c r="K26" s="153"/>
      <c r="L26" s="153"/>
      <c r="M26" s="8">
        <f t="shared" si="0"/>
        <v>0</v>
      </c>
    </row>
    <row r="27" spans="1:13" ht="16.5" x14ac:dyDescent="0.3">
      <c r="A27" s="152"/>
      <c r="B27" s="153"/>
      <c r="C27" s="153"/>
      <c r="D27" s="154"/>
      <c r="E27" s="153"/>
      <c r="G27" s="153"/>
      <c r="H27" s="153"/>
      <c r="I27" s="153"/>
      <c r="J27" s="153"/>
      <c r="K27" s="153"/>
      <c r="L27" s="153"/>
      <c r="M27" s="8">
        <f t="shared" si="0"/>
        <v>0</v>
      </c>
    </row>
    <row r="28" spans="1:13" ht="16.5" x14ac:dyDescent="0.3">
      <c r="A28" s="152"/>
      <c r="B28" s="153"/>
      <c r="C28" s="153"/>
      <c r="D28" s="154"/>
      <c r="E28" s="153"/>
      <c r="G28" s="153"/>
      <c r="H28" s="153"/>
      <c r="I28" s="153"/>
      <c r="J28" s="153"/>
      <c r="K28" s="153"/>
      <c r="L28" s="153"/>
      <c r="M28" s="8">
        <f t="shared" si="0"/>
        <v>0</v>
      </c>
    </row>
    <row r="29" spans="1:13" x14ac:dyDescent="0.25">
      <c r="A29" s="151"/>
      <c r="D29" s="134"/>
      <c r="E29" s="133"/>
      <c r="M29" s="8">
        <f t="shared" si="0"/>
        <v>0</v>
      </c>
    </row>
    <row r="30" spans="1:13" x14ac:dyDescent="0.25">
      <c r="A30" s="151"/>
      <c r="D30" s="134"/>
      <c r="M30" s="8">
        <f t="shared" si="0"/>
        <v>0</v>
      </c>
    </row>
    <row r="31" spans="1:13" x14ac:dyDescent="0.25">
      <c r="A31" s="151"/>
      <c r="D31" s="134"/>
      <c r="M31" s="8">
        <f t="shared" si="0"/>
        <v>0</v>
      </c>
    </row>
    <row r="32" spans="1:13" x14ac:dyDescent="0.25">
      <c r="A32" s="151"/>
      <c r="D32" s="134"/>
      <c r="M32" s="8">
        <f t="shared" si="0"/>
        <v>0</v>
      </c>
    </row>
    <row r="33" spans="1:13" x14ac:dyDescent="0.25">
      <c r="A33" s="151"/>
      <c r="D33" s="134"/>
      <c r="M33" s="8">
        <f t="shared" si="0"/>
        <v>0</v>
      </c>
    </row>
    <row r="34" spans="1:13" x14ac:dyDescent="0.25">
      <c r="A34" s="151"/>
      <c r="D34" s="134"/>
      <c r="M34" s="8">
        <f t="shared" si="0"/>
        <v>0</v>
      </c>
    </row>
    <row r="35" spans="1:13" x14ac:dyDescent="0.25">
      <c r="A35" s="151"/>
      <c r="D35" s="134"/>
      <c r="M35" s="8">
        <f t="shared" si="0"/>
        <v>0</v>
      </c>
    </row>
    <row r="36" spans="1:13" x14ac:dyDescent="0.25">
      <c r="A36" s="151"/>
      <c r="D36" s="134"/>
      <c r="M36" s="8">
        <f t="shared" si="0"/>
        <v>0</v>
      </c>
    </row>
    <row r="37" spans="1:13" x14ac:dyDescent="0.25">
      <c r="A37" s="151"/>
      <c r="D37" s="134"/>
      <c r="M37" s="8">
        <f t="shared" si="0"/>
        <v>0</v>
      </c>
    </row>
    <row r="38" spans="1:13" x14ac:dyDescent="0.25">
      <c r="A38" s="151"/>
      <c r="D38" s="134"/>
      <c r="M38" s="8">
        <f t="shared" si="0"/>
        <v>0</v>
      </c>
    </row>
    <row r="39" spans="1:13" x14ac:dyDescent="0.25">
      <c r="A39" s="151"/>
      <c r="D39" s="134"/>
      <c r="M39" s="8">
        <f t="shared" ref="M39:M70" si="1">IF(F39="Entraîneur compétitif",125,IF(F39="Entraîneur CR, PK et Rec.",83,IF(F39="Moniteur (14 ans et -, sans certification)",68,0)))</f>
        <v>0</v>
      </c>
    </row>
    <row r="40" spans="1:13" x14ac:dyDescent="0.25">
      <c r="A40" s="151"/>
      <c r="D40" s="134"/>
      <c r="M40" s="8">
        <f t="shared" si="1"/>
        <v>0</v>
      </c>
    </row>
    <row r="41" spans="1:13" x14ac:dyDescent="0.25">
      <c r="A41" s="151"/>
      <c r="D41" s="134"/>
      <c r="M41" s="8">
        <f t="shared" si="1"/>
        <v>0</v>
      </c>
    </row>
    <row r="42" spans="1:13" x14ac:dyDescent="0.25">
      <c r="A42" s="151"/>
      <c r="D42" s="134"/>
      <c r="M42" s="8">
        <f t="shared" si="1"/>
        <v>0</v>
      </c>
    </row>
    <row r="43" spans="1:13" x14ac:dyDescent="0.25">
      <c r="A43" s="151"/>
      <c r="D43" s="134"/>
      <c r="M43" s="8">
        <f t="shared" si="1"/>
        <v>0</v>
      </c>
    </row>
    <row r="44" spans="1:13" x14ac:dyDescent="0.25">
      <c r="A44" s="151"/>
      <c r="D44" s="134"/>
      <c r="M44" s="8">
        <f t="shared" si="1"/>
        <v>0</v>
      </c>
    </row>
    <row r="45" spans="1:13" x14ac:dyDescent="0.25">
      <c r="A45" s="151"/>
      <c r="D45" s="134"/>
      <c r="M45" s="8">
        <f t="shared" si="1"/>
        <v>0</v>
      </c>
    </row>
    <row r="46" spans="1:13" x14ac:dyDescent="0.25">
      <c r="A46" s="151"/>
      <c r="D46" s="134"/>
      <c r="M46" s="8">
        <f t="shared" si="1"/>
        <v>0</v>
      </c>
    </row>
    <row r="47" spans="1:13" x14ac:dyDescent="0.25">
      <c r="A47" s="151"/>
      <c r="D47" s="134"/>
      <c r="M47" s="8">
        <f t="shared" si="1"/>
        <v>0</v>
      </c>
    </row>
    <row r="48" spans="1:13" x14ac:dyDescent="0.25">
      <c r="A48" s="151"/>
      <c r="D48" s="134"/>
      <c r="M48" s="8">
        <f t="shared" si="1"/>
        <v>0</v>
      </c>
    </row>
    <row r="49" spans="1:13" x14ac:dyDescent="0.25">
      <c r="A49" s="151"/>
      <c r="D49" s="134"/>
      <c r="M49" s="8">
        <f t="shared" si="1"/>
        <v>0</v>
      </c>
    </row>
    <row r="50" spans="1:13" x14ac:dyDescent="0.25">
      <c r="A50" s="151"/>
      <c r="D50" s="134"/>
      <c r="M50" s="8">
        <f t="shared" si="1"/>
        <v>0</v>
      </c>
    </row>
    <row r="51" spans="1:13" x14ac:dyDescent="0.25">
      <c r="A51" s="151"/>
      <c r="D51" s="134"/>
      <c r="M51" s="8">
        <f t="shared" si="1"/>
        <v>0</v>
      </c>
    </row>
    <row r="52" spans="1:13" x14ac:dyDescent="0.25">
      <c r="A52" s="151"/>
      <c r="D52" s="134"/>
      <c r="M52" s="8">
        <f t="shared" si="1"/>
        <v>0</v>
      </c>
    </row>
    <row r="53" spans="1:13" x14ac:dyDescent="0.25">
      <c r="A53" s="151"/>
      <c r="D53" s="134"/>
      <c r="M53" s="8">
        <f t="shared" si="1"/>
        <v>0</v>
      </c>
    </row>
    <row r="54" spans="1:13" x14ac:dyDescent="0.25">
      <c r="A54" s="151"/>
      <c r="D54" s="134"/>
      <c r="M54" s="8">
        <f t="shared" si="1"/>
        <v>0</v>
      </c>
    </row>
    <row r="55" spans="1:13" x14ac:dyDescent="0.25">
      <c r="A55" s="151"/>
      <c r="D55" s="134"/>
      <c r="M55" s="8">
        <f t="shared" si="1"/>
        <v>0</v>
      </c>
    </row>
    <row r="56" spans="1:13" x14ac:dyDescent="0.25">
      <c r="A56" s="151"/>
      <c r="D56" s="134"/>
      <c r="M56" s="8">
        <f t="shared" si="1"/>
        <v>0</v>
      </c>
    </row>
    <row r="57" spans="1:13" x14ac:dyDescent="0.25">
      <c r="A57" s="151"/>
      <c r="D57" s="134"/>
      <c r="M57" s="8">
        <f t="shared" si="1"/>
        <v>0</v>
      </c>
    </row>
    <row r="58" spans="1:13" x14ac:dyDescent="0.25">
      <c r="A58" s="151"/>
      <c r="D58" s="134"/>
      <c r="M58" s="8">
        <f t="shared" si="1"/>
        <v>0</v>
      </c>
    </row>
    <row r="59" spans="1:13" x14ac:dyDescent="0.25">
      <c r="A59" s="151"/>
      <c r="D59" s="134"/>
      <c r="M59" s="8">
        <f t="shared" si="1"/>
        <v>0</v>
      </c>
    </row>
    <row r="60" spans="1:13" x14ac:dyDescent="0.25">
      <c r="A60" s="151"/>
      <c r="D60" s="134"/>
      <c r="M60" s="8">
        <f t="shared" si="1"/>
        <v>0</v>
      </c>
    </row>
    <row r="61" spans="1:13" x14ac:dyDescent="0.25">
      <c r="A61" s="151"/>
      <c r="D61" s="134"/>
      <c r="M61" s="8">
        <f t="shared" si="1"/>
        <v>0</v>
      </c>
    </row>
    <row r="62" spans="1:13" x14ac:dyDescent="0.25">
      <c r="A62" s="151"/>
      <c r="D62" s="134"/>
      <c r="M62" s="8">
        <f t="shared" si="1"/>
        <v>0</v>
      </c>
    </row>
    <row r="63" spans="1:13" x14ac:dyDescent="0.25">
      <c r="A63" s="151"/>
      <c r="D63" s="134"/>
      <c r="M63" s="8">
        <f t="shared" si="1"/>
        <v>0</v>
      </c>
    </row>
    <row r="64" spans="1:13" x14ac:dyDescent="0.25">
      <c r="A64" s="151"/>
      <c r="D64" s="134"/>
      <c r="M64" s="8">
        <f t="shared" si="1"/>
        <v>0</v>
      </c>
    </row>
    <row r="65" spans="1:13" x14ac:dyDescent="0.25">
      <c r="A65" s="151"/>
      <c r="D65" s="134"/>
      <c r="M65" s="8">
        <f t="shared" si="1"/>
        <v>0</v>
      </c>
    </row>
    <row r="66" spans="1:13" x14ac:dyDescent="0.25">
      <c r="A66" s="151"/>
      <c r="D66" s="134"/>
      <c r="M66" s="8">
        <f t="shared" si="1"/>
        <v>0</v>
      </c>
    </row>
    <row r="67" spans="1:13" x14ac:dyDescent="0.25">
      <c r="A67" s="151"/>
      <c r="D67" s="134"/>
      <c r="M67" s="8">
        <f t="shared" si="1"/>
        <v>0</v>
      </c>
    </row>
    <row r="68" spans="1:13" x14ac:dyDescent="0.25">
      <c r="A68" s="151"/>
      <c r="D68" s="134"/>
      <c r="M68" s="8">
        <f t="shared" si="1"/>
        <v>0</v>
      </c>
    </row>
    <row r="69" spans="1:13" x14ac:dyDescent="0.25">
      <c r="A69" s="151"/>
      <c r="D69" s="134"/>
      <c r="M69" s="8">
        <f t="shared" si="1"/>
        <v>0</v>
      </c>
    </row>
    <row r="70" spans="1:13" x14ac:dyDescent="0.25">
      <c r="A70" s="151"/>
      <c r="D70" s="134"/>
      <c r="M70" s="8">
        <f t="shared" si="1"/>
        <v>0</v>
      </c>
    </row>
    <row r="71" spans="1:13" x14ac:dyDescent="0.25">
      <c r="A71" s="151"/>
      <c r="D71" s="134"/>
      <c r="M71" s="8">
        <f t="shared" ref="M71:M102" si="2">IF(F71="Entraîneur compétitif",125,IF(F71="Entraîneur CR, PK et Rec.",83,IF(F71="Moniteur (14 ans et -, sans certification)",68,0)))</f>
        <v>0</v>
      </c>
    </row>
    <row r="72" spans="1:13" x14ac:dyDescent="0.25">
      <c r="A72" s="151"/>
      <c r="D72" s="134"/>
      <c r="M72" s="8">
        <f t="shared" si="2"/>
        <v>0</v>
      </c>
    </row>
    <row r="73" spans="1:13" x14ac:dyDescent="0.25">
      <c r="A73" s="151"/>
      <c r="D73" s="134"/>
      <c r="M73" s="8">
        <f t="shared" si="2"/>
        <v>0</v>
      </c>
    </row>
    <row r="74" spans="1:13" x14ac:dyDescent="0.25">
      <c r="A74" s="151"/>
      <c r="D74" s="134"/>
      <c r="M74" s="8">
        <f t="shared" si="2"/>
        <v>0</v>
      </c>
    </row>
    <row r="75" spans="1:13" x14ac:dyDescent="0.25">
      <c r="A75" s="151"/>
      <c r="D75" s="134"/>
      <c r="M75" s="8">
        <f t="shared" si="2"/>
        <v>0</v>
      </c>
    </row>
    <row r="76" spans="1:13" x14ac:dyDescent="0.25">
      <c r="A76" s="151"/>
      <c r="D76" s="134"/>
      <c r="M76" s="8">
        <f t="shared" si="2"/>
        <v>0</v>
      </c>
    </row>
    <row r="77" spans="1:13" x14ac:dyDescent="0.25">
      <c r="A77" s="151"/>
      <c r="D77" s="134"/>
      <c r="M77" s="8">
        <f t="shared" si="2"/>
        <v>0</v>
      </c>
    </row>
    <row r="78" spans="1:13" x14ac:dyDescent="0.25">
      <c r="A78" s="151"/>
      <c r="D78" s="134"/>
      <c r="M78" s="8">
        <f t="shared" si="2"/>
        <v>0</v>
      </c>
    </row>
    <row r="79" spans="1:13" x14ac:dyDescent="0.25">
      <c r="A79" s="151"/>
      <c r="D79" s="134"/>
      <c r="M79" s="8">
        <f t="shared" si="2"/>
        <v>0</v>
      </c>
    </row>
    <row r="80" spans="1:13" x14ac:dyDescent="0.25">
      <c r="A80" s="151"/>
      <c r="D80" s="134"/>
      <c r="M80" s="8">
        <f t="shared" si="2"/>
        <v>0</v>
      </c>
    </row>
    <row r="81" spans="1:13" x14ac:dyDescent="0.25">
      <c r="A81" s="151"/>
      <c r="D81" s="134"/>
      <c r="M81" s="8">
        <f t="shared" si="2"/>
        <v>0</v>
      </c>
    </row>
    <row r="82" spans="1:13" x14ac:dyDescent="0.25">
      <c r="A82" s="151"/>
      <c r="D82" s="134"/>
      <c r="M82" s="8">
        <f t="shared" si="2"/>
        <v>0</v>
      </c>
    </row>
    <row r="83" spans="1:13" x14ac:dyDescent="0.25">
      <c r="A83" s="151"/>
      <c r="D83" s="134"/>
      <c r="M83" s="8">
        <f t="shared" si="2"/>
        <v>0</v>
      </c>
    </row>
    <row r="84" spans="1:13" x14ac:dyDescent="0.25">
      <c r="A84" s="151"/>
      <c r="D84" s="134"/>
      <c r="M84" s="8">
        <f t="shared" si="2"/>
        <v>0</v>
      </c>
    </row>
    <row r="85" spans="1:13" x14ac:dyDescent="0.25">
      <c r="A85" s="151"/>
      <c r="D85" s="134"/>
      <c r="M85" s="8">
        <f t="shared" si="2"/>
        <v>0</v>
      </c>
    </row>
    <row r="86" spans="1:13" x14ac:dyDescent="0.25">
      <c r="A86" s="151"/>
      <c r="D86" s="134"/>
      <c r="M86" s="8">
        <f t="shared" si="2"/>
        <v>0</v>
      </c>
    </row>
    <row r="87" spans="1:13" x14ac:dyDescent="0.25">
      <c r="A87" s="151"/>
      <c r="D87" s="134"/>
      <c r="M87" s="8">
        <f t="shared" si="2"/>
        <v>0</v>
      </c>
    </row>
    <row r="88" spans="1:13" x14ac:dyDescent="0.25">
      <c r="A88" s="151"/>
      <c r="D88" s="134"/>
      <c r="M88" s="8">
        <f t="shared" si="2"/>
        <v>0</v>
      </c>
    </row>
    <row r="89" spans="1:13" x14ac:dyDescent="0.25">
      <c r="A89" s="151"/>
      <c r="D89" s="134"/>
      <c r="M89" s="8">
        <f t="shared" si="2"/>
        <v>0</v>
      </c>
    </row>
    <row r="90" spans="1:13" x14ac:dyDescent="0.25">
      <c r="A90" s="151"/>
      <c r="D90" s="134"/>
      <c r="M90" s="8">
        <f t="shared" si="2"/>
        <v>0</v>
      </c>
    </row>
    <row r="91" spans="1:13" x14ac:dyDescent="0.25">
      <c r="A91" s="151"/>
      <c r="D91" s="134"/>
      <c r="M91" s="8">
        <f t="shared" si="2"/>
        <v>0</v>
      </c>
    </row>
    <row r="92" spans="1:13" x14ac:dyDescent="0.25">
      <c r="A92" s="151"/>
      <c r="D92" s="134"/>
      <c r="M92" s="8">
        <f t="shared" si="2"/>
        <v>0</v>
      </c>
    </row>
    <row r="93" spans="1:13" x14ac:dyDescent="0.25">
      <c r="A93" s="151"/>
      <c r="D93" s="134"/>
      <c r="M93" s="8">
        <f t="shared" si="2"/>
        <v>0</v>
      </c>
    </row>
    <row r="94" spans="1:13" x14ac:dyDescent="0.25">
      <c r="A94" s="151"/>
      <c r="D94" s="134"/>
      <c r="M94" s="8">
        <f t="shared" si="2"/>
        <v>0</v>
      </c>
    </row>
    <row r="95" spans="1:13" x14ac:dyDescent="0.25">
      <c r="A95" s="151"/>
      <c r="D95" s="134"/>
      <c r="M95" s="8">
        <f t="shared" si="2"/>
        <v>0</v>
      </c>
    </row>
    <row r="96" spans="1:13" x14ac:dyDescent="0.25">
      <c r="A96" s="151"/>
      <c r="D96" s="134"/>
      <c r="M96" s="8">
        <f t="shared" si="2"/>
        <v>0</v>
      </c>
    </row>
    <row r="97" spans="1:13" x14ac:dyDescent="0.25">
      <c r="A97" s="151"/>
      <c r="D97" s="134"/>
      <c r="M97" s="8">
        <f t="shared" si="2"/>
        <v>0</v>
      </c>
    </row>
    <row r="98" spans="1:13" x14ac:dyDescent="0.25">
      <c r="A98" s="151"/>
      <c r="D98" s="134"/>
      <c r="M98" s="8">
        <f t="shared" si="2"/>
        <v>0</v>
      </c>
    </row>
    <row r="99" spans="1:13" x14ac:dyDescent="0.25">
      <c r="A99" s="151"/>
      <c r="D99" s="134"/>
      <c r="M99" s="8">
        <f t="shared" si="2"/>
        <v>0</v>
      </c>
    </row>
    <row r="100" spans="1:13" x14ac:dyDescent="0.25">
      <c r="A100" s="151"/>
      <c r="D100" s="134"/>
      <c r="M100" s="8">
        <f t="shared" si="2"/>
        <v>0</v>
      </c>
    </row>
    <row r="101" spans="1:13" x14ac:dyDescent="0.25">
      <c r="A101" s="151"/>
      <c r="D101" s="134"/>
      <c r="M101" s="8">
        <f t="shared" si="2"/>
        <v>0</v>
      </c>
    </row>
    <row r="102" spans="1:13" x14ac:dyDescent="0.25">
      <c r="A102" s="151"/>
      <c r="D102" s="134"/>
      <c r="M102" s="8">
        <f t="shared" si="2"/>
        <v>0</v>
      </c>
    </row>
    <row r="103" spans="1:13" x14ac:dyDescent="0.25">
      <c r="A103" s="151"/>
      <c r="D103" s="134"/>
      <c r="M103" s="8">
        <f t="shared" ref="M103:M134" si="3">IF(F103="Entraîneur compétitif",125,IF(F103="Entraîneur CR, PK et Rec.",83,IF(F103="Moniteur (14 ans et -, sans certification)",68,0)))</f>
        <v>0</v>
      </c>
    </row>
    <row r="104" spans="1:13" x14ac:dyDescent="0.25">
      <c r="A104" s="151"/>
      <c r="D104" s="134"/>
      <c r="M104" s="8">
        <f t="shared" si="3"/>
        <v>0</v>
      </c>
    </row>
    <row r="105" spans="1:13" x14ac:dyDescent="0.25">
      <c r="A105" s="151"/>
      <c r="D105" s="134"/>
      <c r="M105" s="8">
        <f t="shared" si="3"/>
        <v>0</v>
      </c>
    </row>
    <row r="106" spans="1:13" x14ac:dyDescent="0.25">
      <c r="A106" s="151"/>
      <c r="D106" s="134"/>
      <c r="M106" s="8">
        <f t="shared" si="3"/>
        <v>0</v>
      </c>
    </row>
    <row r="107" spans="1:13" x14ac:dyDescent="0.25">
      <c r="A107" s="151"/>
      <c r="D107" s="134"/>
      <c r="M107" s="8">
        <f t="shared" si="3"/>
        <v>0</v>
      </c>
    </row>
    <row r="108" spans="1:13" x14ac:dyDescent="0.25">
      <c r="A108" s="151"/>
      <c r="D108" s="134"/>
      <c r="M108" s="8">
        <f t="shared" si="3"/>
        <v>0</v>
      </c>
    </row>
    <row r="109" spans="1:13" x14ac:dyDescent="0.25">
      <c r="A109" s="151"/>
      <c r="D109" s="134"/>
      <c r="M109" s="8">
        <f t="shared" si="3"/>
        <v>0</v>
      </c>
    </row>
    <row r="110" spans="1:13" x14ac:dyDescent="0.25">
      <c r="A110" s="151"/>
      <c r="D110" s="134"/>
      <c r="M110" s="8">
        <f t="shared" si="3"/>
        <v>0</v>
      </c>
    </row>
    <row r="111" spans="1:13" x14ac:dyDescent="0.25">
      <c r="A111" s="151"/>
      <c r="D111" s="134"/>
      <c r="M111" s="8">
        <f t="shared" si="3"/>
        <v>0</v>
      </c>
    </row>
    <row r="112" spans="1:13" x14ac:dyDescent="0.25">
      <c r="A112" s="151"/>
      <c r="D112" s="134"/>
      <c r="M112" s="8">
        <f t="shared" si="3"/>
        <v>0</v>
      </c>
    </row>
    <row r="113" spans="1:13" x14ac:dyDescent="0.25">
      <c r="A113" s="151"/>
      <c r="D113" s="134"/>
      <c r="M113" s="8">
        <f t="shared" si="3"/>
        <v>0</v>
      </c>
    </row>
    <row r="114" spans="1:13" x14ac:dyDescent="0.25">
      <c r="A114" s="151"/>
      <c r="D114" s="134"/>
      <c r="M114" s="8">
        <f t="shared" si="3"/>
        <v>0</v>
      </c>
    </row>
    <row r="115" spans="1:13" x14ac:dyDescent="0.25">
      <c r="A115" s="151"/>
      <c r="D115" s="134"/>
      <c r="M115" s="8">
        <f t="shared" si="3"/>
        <v>0</v>
      </c>
    </row>
    <row r="116" spans="1:13" x14ac:dyDescent="0.25">
      <c r="A116" s="151"/>
      <c r="D116" s="134"/>
      <c r="M116" s="8">
        <f t="shared" si="3"/>
        <v>0</v>
      </c>
    </row>
    <row r="117" spans="1:13" x14ac:dyDescent="0.25">
      <c r="A117" s="151"/>
      <c r="D117" s="134"/>
      <c r="M117" s="8">
        <f t="shared" si="3"/>
        <v>0</v>
      </c>
    </row>
    <row r="118" spans="1:13" x14ac:dyDescent="0.25">
      <c r="A118" s="151"/>
      <c r="D118" s="134"/>
      <c r="M118" s="8">
        <f t="shared" si="3"/>
        <v>0</v>
      </c>
    </row>
    <row r="119" spans="1:13" x14ac:dyDescent="0.25">
      <c r="A119" s="151"/>
      <c r="D119" s="134"/>
      <c r="M119" s="8">
        <f t="shared" si="3"/>
        <v>0</v>
      </c>
    </row>
    <row r="120" spans="1:13" x14ac:dyDescent="0.25">
      <c r="A120" s="151"/>
      <c r="D120" s="134"/>
      <c r="M120" s="8">
        <f t="shared" si="3"/>
        <v>0</v>
      </c>
    </row>
    <row r="121" spans="1:13" x14ac:dyDescent="0.25">
      <c r="A121" s="151"/>
      <c r="D121" s="134"/>
      <c r="M121" s="8">
        <f t="shared" si="3"/>
        <v>0</v>
      </c>
    </row>
    <row r="122" spans="1:13" x14ac:dyDescent="0.25">
      <c r="A122" s="151"/>
      <c r="D122" s="134"/>
      <c r="M122" s="8">
        <f t="shared" si="3"/>
        <v>0</v>
      </c>
    </row>
    <row r="123" spans="1:13" x14ac:dyDescent="0.25">
      <c r="A123" s="151"/>
      <c r="D123" s="134"/>
      <c r="M123" s="8">
        <f t="shared" si="3"/>
        <v>0</v>
      </c>
    </row>
    <row r="124" spans="1:13" x14ac:dyDescent="0.25">
      <c r="A124" s="151"/>
      <c r="D124" s="134"/>
      <c r="M124" s="8">
        <f t="shared" si="3"/>
        <v>0</v>
      </c>
    </row>
    <row r="125" spans="1:13" x14ac:dyDescent="0.25">
      <c r="A125" s="151"/>
      <c r="D125" s="134"/>
      <c r="M125" s="8">
        <f t="shared" si="3"/>
        <v>0</v>
      </c>
    </row>
    <row r="126" spans="1:13" x14ac:dyDescent="0.25">
      <c r="A126" s="151"/>
      <c r="D126" s="134"/>
      <c r="M126" s="8">
        <f t="shared" si="3"/>
        <v>0</v>
      </c>
    </row>
    <row r="127" spans="1:13" x14ac:dyDescent="0.25">
      <c r="A127" s="151"/>
      <c r="D127" s="134"/>
      <c r="M127" s="8">
        <f t="shared" si="3"/>
        <v>0</v>
      </c>
    </row>
    <row r="128" spans="1:13" x14ac:dyDescent="0.25">
      <c r="A128" s="151"/>
      <c r="D128" s="134"/>
      <c r="M128" s="8">
        <f t="shared" si="3"/>
        <v>0</v>
      </c>
    </row>
    <row r="129" spans="1:13" x14ac:dyDescent="0.25">
      <c r="A129" s="151"/>
      <c r="D129" s="134"/>
      <c r="M129" s="8">
        <f t="shared" si="3"/>
        <v>0</v>
      </c>
    </row>
    <row r="130" spans="1:13" x14ac:dyDescent="0.25">
      <c r="A130" s="151"/>
      <c r="D130" s="134"/>
      <c r="M130" s="8">
        <f t="shared" si="3"/>
        <v>0</v>
      </c>
    </row>
    <row r="131" spans="1:13" x14ac:dyDescent="0.25">
      <c r="A131" s="151"/>
      <c r="D131" s="134"/>
      <c r="M131" s="8">
        <f t="shared" si="3"/>
        <v>0</v>
      </c>
    </row>
    <row r="132" spans="1:13" x14ac:dyDescent="0.25">
      <c r="A132" s="151"/>
      <c r="B132" s="85"/>
      <c r="C132" s="85"/>
      <c r="D132" s="75"/>
      <c r="E132" s="88"/>
      <c r="F132" s="85"/>
      <c r="J132" s="155"/>
      <c r="M132" s="8">
        <f t="shared" si="3"/>
        <v>0</v>
      </c>
    </row>
    <row r="133" spans="1:13" ht="15.75" x14ac:dyDescent="0.25">
      <c r="A133" s="151"/>
      <c r="B133" s="85"/>
      <c r="C133" s="85"/>
      <c r="D133" s="75"/>
      <c r="E133" s="156"/>
      <c r="F133" s="85"/>
      <c r="M133" s="8">
        <f t="shared" si="3"/>
        <v>0</v>
      </c>
    </row>
    <row r="134" spans="1:13" x14ac:dyDescent="0.25">
      <c r="A134" s="151"/>
      <c r="B134" s="85"/>
      <c r="C134" s="85"/>
      <c r="D134" s="75"/>
      <c r="E134" s="88"/>
      <c r="F134" s="85"/>
      <c r="M134" s="8">
        <f t="shared" si="3"/>
        <v>0</v>
      </c>
    </row>
    <row r="135" spans="1:13" x14ac:dyDescent="0.25">
      <c r="A135" s="151"/>
      <c r="D135" s="134"/>
      <c r="M135" s="8">
        <f t="shared" ref="M135:M149" si="4">IF(F135="Entraîneur compétitif",125,IF(F135="Entraîneur CR, PK et Rec.",83,IF(F135="Moniteur (14 ans et -, sans certification)",68,0)))</f>
        <v>0</v>
      </c>
    </row>
    <row r="136" spans="1:13" x14ac:dyDescent="0.25">
      <c r="A136" s="151"/>
      <c r="D136" s="134"/>
      <c r="M136" s="8">
        <f t="shared" si="4"/>
        <v>0</v>
      </c>
    </row>
    <row r="137" spans="1:13" x14ac:dyDescent="0.25">
      <c r="A137" s="151"/>
      <c r="D137" s="134"/>
      <c r="M137" s="8">
        <f t="shared" si="4"/>
        <v>0</v>
      </c>
    </row>
    <row r="138" spans="1:13" x14ac:dyDescent="0.25">
      <c r="A138" s="151"/>
      <c r="D138" s="134"/>
      <c r="M138" s="8">
        <f t="shared" si="4"/>
        <v>0</v>
      </c>
    </row>
    <row r="139" spans="1:13" x14ac:dyDescent="0.25">
      <c r="A139" s="151"/>
      <c r="D139" s="134"/>
      <c r="M139" s="8">
        <f t="shared" si="4"/>
        <v>0</v>
      </c>
    </row>
    <row r="140" spans="1:13" x14ac:dyDescent="0.25">
      <c r="A140" s="151"/>
      <c r="D140" s="134"/>
      <c r="M140" s="8">
        <f t="shared" si="4"/>
        <v>0</v>
      </c>
    </row>
    <row r="141" spans="1:13" x14ac:dyDescent="0.25">
      <c r="A141" s="151"/>
      <c r="D141" s="134"/>
      <c r="M141" s="8">
        <f t="shared" si="4"/>
        <v>0</v>
      </c>
    </row>
    <row r="142" spans="1:13" x14ac:dyDescent="0.25">
      <c r="A142" s="151"/>
      <c r="D142" s="134"/>
      <c r="M142" s="8">
        <f t="shared" si="4"/>
        <v>0</v>
      </c>
    </row>
    <row r="143" spans="1:13" x14ac:dyDescent="0.25">
      <c r="A143" s="151"/>
      <c r="D143" s="134"/>
      <c r="M143" s="8">
        <f t="shared" si="4"/>
        <v>0</v>
      </c>
    </row>
    <row r="144" spans="1:13" x14ac:dyDescent="0.25">
      <c r="A144" s="151"/>
      <c r="D144" s="134"/>
      <c r="M144" s="8">
        <f t="shared" si="4"/>
        <v>0</v>
      </c>
    </row>
    <row r="145" spans="1:13" x14ac:dyDescent="0.25">
      <c r="A145" s="151"/>
      <c r="D145" s="134"/>
      <c r="M145" s="8">
        <f t="shared" si="4"/>
        <v>0</v>
      </c>
    </row>
    <row r="146" spans="1:13" x14ac:dyDescent="0.25">
      <c r="A146" s="151"/>
      <c r="D146" s="134"/>
      <c r="M146" s="8">
        <f t="shared" si="4"/>
        <v>0</v>
      </c>
    </row>
    <row r="147" spans="1:13" x14ac:dyDescent="0.25">
      <c r="A147" s="151"/>
      <c r="D147" s="134"/>
      <c r="M147" s="8">
        <f t="shared" si="4"/>
        <v>0</v>
      </c>
    </row>
    <row r="148" spans="1:13" x14ac:dyDescent="0.25">
      <c r="A148" s="151"/>
      <c r="D148" s="134"/>
      <c r="M148" s="8">
        <f t="shared" si="4"/>
        <v>0</v>
      </c>
    </row>
    <row r="149" spans="1:13" x14ac:dyDescent="0.25">
      <c r="A149" s="151"/>
      <c r="D149" s="134"/>
      <c r="M149" s="8">
        <f t="shared" si="4"/>
        <v>0</v>
      </c>
    </row>
  </sheetData>
  <mergeCells count="4">
    <mergeCell ref="A1:F1"/>
    <mergeCell ref="A2:F2"/>
    <mergeCell ref="A3:F3"/>
    <mergeCell ref="G1:K2"/>
  </mergeCells>
  <phoneticPr fontId="16" type="noConversion"/>
  <dataValidations xWindow="939" yWindow="348" count="6">
    <dataValidation type="list" allowBlank="1" showInputMessage="1" showErrorMessage="1" sqref="F7:F149" xr:uid="{0EA8184A-F368-407F-9B66-491F6B4C2E8E}">
      <formula1>_ENT</formula1>
    </dataValidation>
    <dataValidation allowBlank="1" showInputMessage="1" showErrorMessage="1" prompt="LE NUMÉRO PNCE EST OBLIGATOIRE POUR CHAQUE ENTRAÎNEURS. TOUTEFOIS, PRENDRE NOTE QUE LES MONITEURS N'ONT PAS DE NUMÉRO PNCE" sqref="D5 J5:J9 J29:J149" xr:uid="{8D7964BB-4A6A-47A7-9C96-022F0276F740}"/>
    <dataValidation type="list" allowBlank="1" showInputMessage="1" showErrorMessage="1" sqref="G29:I149 G7:I9" xr:uid="{00000000-0002-0000-0400-000001000000}">
      <formula1>AllSport</formula1>
    </dataValidation>
    <dataValidation type="list" allowBlank="1" showInputMessage="1" showErrorMessage="1" sqref="G29:I149 G7:I9" xr:uid="{00000000-0002-0000-0400-000000000000}">
      <formula1>#REF!</formula1>
    </dataValidation>
    <dataValidation type="list" allowBlank="1" showInputMessage="1" showErrorMessage="1" prompt="PROGRAMME SPORTIF" sqref="K29:K149 K7:K9" xr:uid="{D9C1AEAB-E483-4000-9F99-4BB83749949E}">
      <formula1>_ENCADREMENTSPORTIF</formula1>
    </dataValidation>
    <dataValidation type="list" allowBlank="1" showInputMessage="1" showErrorMessage="1" prompt="STATUT D'EMPLOI EN LIEN AVEC LE PROGRAMME SPORTIF" sqref="L29:L149 L7:L9" xr:uid="{911F8BAE-996D-4DE8-91D8-EAD1434D53C6}">
      <formula1>_SPORTETUDES</formula1>
    </dataValidation>
  </dataValidations>
  <hyperlinks>
    <hyperlink ref="A3:B3" r:id="rId1" display="**Retourner ce formulaire à mpbrissette@gymqc.ca**" xr:uid="{768DE0C4-B7A5-4FF3-8280-9ECC08BFF8E6}"/>
    <hyperlink ref="A3:C3" r:id="rId2" display="**Retourner ce formulaire à cturp@gymqc.ca**" xr:uid="{C8F3B5C2-834F-40B5-A8B6-AC5B1F91C0B8}"/>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B195"/>
  <sheetViews>
    <sheetView workbookViewId="0">
      <pane ySplit="5" topLeftCell="A6" activePane="bottomLeft" state="frozen"/>
      <selection activeCell="D18" sqref="D18"/>
      <selection pane="bottomLeft" activeCell="A3" sqref="A3:C3"/>
    </sheetView>
  </sheetViews>
  <sheetFormatPr defaultColWidth="9.140625" defaultRowHeight="15" x14ac:dyDescent="0.25"/>
  <cols>
    <col min="1" max="1" width="24.5703125" customWidth="1"/>
    <col min="2" max="2" width="21.42578125" bestFit="1" customWidth="1"/>
    <col min="3" max="3" width="21" customWidth="1"/>
    <col min="4" max="4" width="36.28515625" bestFit="1" customWidth="1"/>
    <col min="5" max="5" width="14.42578125" customWidth="1"/>
    <col min="6" max="54" width="9.140625" style="30"/>
  </cols>
  <sheetData>
    <row r="1" spans="1:9" ht="23.25" x14ac:dyDescent="0.25">
      <c r="A1" s="193" t="s">
        <v>98</v>
      </c>
      <c r="B1" s="193"/>
      <c r="C1" s="193"/>
      <c r="D1" s="193"/>
      <c r="E1" s="193"/>
      <c r="F1" s="36"/>
      <c r="G1" s="36"/>
    </row>
    <row r="2" spans="1:9" ht="23.25" x14ac:dyDescent="0.25">
      <c r="A2" s="195" t="s">
        <v>1</v>
      </c>
      <c r="B2" s="195"/>
      <c r="C2" s="195"/>
      <c r="D2" s="195"/>
      <c r="E2" s="195"/>
      <c r="F2" s="37"/>
      <c r="G2" s="37"/>
      <c r="H2" s="36"/>
      <c r="I2" s="36"/>
    </row>
    <row r="3" spans="1:9" ht="16.899999999999999" customHeight="1" x14ac:dyDescent="0.25">
      <c r="A3" s="196" t="s">
        <v>2</v>
      </c>
      <c r="B3" s="196"/>
      <c r="C3" s="196"/>
      <c r="D3" s="55"/>
      <c r="E3" s="30"/>
    </row>
    <row r="4" spans="1:9" s="30" customFormat="1" ht="15" customHeight="1" thickBot="1" x14ac:dyDescent="0.3"/>
    <row r="5" spans="1:9" ht="15.75" thickBot="1" x14ac:dyDescent="0.3">
      <c r="A5" s="90" t="s">
        <v>99</v>
      </c>
      <c r="B5" s="90" t="s">
        <v>44</v>
      </c>
      <c r="C5" s="90" t="s">
        <v>45</v>
      </c>
      <c r="D5" s="90" t="s">
        <v>29</v>
      </c>
      <c r="E5" s="91" t="s">
        <v>100</v>
      </c>
    </row>
    <row r="6" spans="1:9" x14ac:dyDescent="0.25">
      <c r="A6" s="13"/>
      <c r="B6" s="14"/>
      <c r="C6" s="14"/>
      <c r="D6" s="86"/>
      <c r="E6" s="86"/>
      <c r="H6" s="83"/>
    </row>
    <row r="7" spans="1:9" x14ac:dyDescent="0.25">
      <c r="A7" s="53"/>
      <c r="B7" s="54"/>
      <c r="C7" s="54"/>
      <c r="D7" s="54"/>
      <c r="E7" s="117"/>
    </row>
    <row r="8" spans="1:9" x14ac:dyDescent="0.25">
      <c r="A8" s="13"/>
      <c r="B8" s="14"/>
      <c r="C8" s="14"/>
      <c r="D8" s="86"/>
      <c r="E8" s="86"/>
    </row>
    <row r="9" spans="1:9" x14ac:dyDescent="0.25">
      <c r="A9" s="53"/>
      <c r="B9" s="54"/>
      <c r="C9" s="54"/>
      <c r="D9" s="53"/>
      <c r="E9" s="117"/>
    </row>
    <row r="10" spans="1:9" x14ac:dyDescent="0.25">
      <c r="A10" s="40"/>
      <c r="B10" s="22"/>
      <c r="C10" s="22"/>
      <c r="D10" s="40"/>
      <c r="E10" s="86"/>
    </row>
    <row r="11" spans="1:9" x14ac:dyDescent="0.25">
      <c r="A11" s="53"/>
      <c r="B11" s="54"/>
      <c r="C11" s="54"/>
      <c r="D11" s="53"/>
      <c r="E11" s="117"/>
    </row>
    <row r="12" spans="1:9" x14ac:dyDescent="0.25">
      <c r="A12" s="13"/>
      <c r="B12" s="14"/>
      <c r="C12" s="14"/>
      <c r="D12" s="13"/>
      <c r="E12" s="86"/>
    </row>
    <row r="13" spans="1:9" x14ac:dyDescent="0.25">
      <c r="A13" s="53"/>
      <c r="B13" s="54"/>
      <c r="C13" s="54"/>
      <c r="D13" s="53"/>
      <c r="E13" s="117"/>
    </row>
    <row r="14" spans="1:9" s="30" customFormat="1" x14ac:dyDescent="0.25"/>
    <row r="15" spans="1:9" s="30" customFormat="1" x14ac:dyDescent="0.25"/>
    <row r="16" spans="1:9" s="30" customFormat="1" x14ac:dyDescent="0.25"/>
    <row r="17" s="30" customFormat="1" x14ac:dyDescent="0.25"/>
    <row r="18" s="30" customFormat="1" x14ac:dyDescent="0.25"/>
    <row r="19" s="30" customFormat="1" x14ac:dyDescent="0.25"/>
    <row r="20" s="30" customFormat="1" x14ac:dyDescent="0.25"/>
    <row r="21" s="30" customFormat="1" x14ac:dyDescent="0.25"/>
    <row r="22" s="30" customFormat="1" x14ac:dyDescent="0.25"/>
    <row r="23" s="30" customFormat="1" x14ac:dyDescent="0.25"/>
    <row r="24" s="30" customFormat="1" x14ac:dyDescent="0.25"/>
    <row r="25" s="30" customFormat="1" x14ac:dyDescent="0.25"/>
    <row r="26" s="30" customFormat="1" x14ac:dyDescent="0.25"/>
    <row r="27" s="30" customFormat="1" x14ac:dyDescent="0.25"/>
    <row r="28" s="30" customFormat="1" x14ac:dyDescent="0.25"/>
    <row r="29" s="30" customFormat="1" x14ac:dyDescent="0.25"/>
    <row r="30" s="30" customFormat="1" x14ac:dyDescent="0.25"/>
    <row r="31" s="30" customFormat="1" x14ac:dyDescent="0.25"/>
    <row r="32" s="30" customFormat="1" x14ac:dyDescent="0.25"/>
    <row r="33" s="30" customFormat="1" x14ac:dyDescent="0.25"/>
    <row r="34" s="30" customFormat="1" x14ac:dyDescent="0.25"/>
    <row r="35" s="30" customFormat="1" x14ac:dyDescent="0.25"/>
    <row r="36" s="30" customFormat="1" x14ac:dyDescent="0.25"/>
    <row r="37" s="30" customFormat="1" x14ac:dyDescent="0.25"/>
    <row r="38" s="30" customFormat="1" x14ac:dyDescent="0.25"/>
    <row r="39" s="30" customFormat="1" x14ac:dyDescent="0.25"/>
    <row r="40" s="30" customFormat="1" x14ac:dyDescent="0.25"/>
    <row r="41" s="30" customFormat="1" x14ac:dyDescent="0.25"/>
    <row r="42" s="30" customFormat="1" x14ac:dyDescent="0.25"/>
    <row r="43" s="30" customFormat="1" x14ac:dyDescent="0.25"/>
    <row r="44" s="30" customFormat="1" x14ac:dyDescent="0.25"/>
    <row r="45" s="30" customFormat="1" x14ac:dyDescent="0.25"/>
    <row r="46" s="30" customFormat="1" x14ac:dyDescent="0.25"/>
    <row r="47" s="30" customFormat="1" x14ac:dyDescent="0.25"/>
    <row r="48" s="30" customFormat="1" x14ac:dyDescent="0.25"/>
    <row r="49" s="30" customFormat="1" x14ac:dyDescent="0.25"/>
    <row r="50" s="30" customFormat="1" x14ac:dyDescent="0.25"/>
    <row r="51" s="30" customFormat="1" x14ac:dyDescent="0.25"/>
    <row r="52" s="30" customFormat="1" x14ac:dyDescent="0.25"/>
    <row r="53" s="30" customFormat="1" x14ac:dyDescent="0.25"/>
    <row r="54" s="30" customFormat="1" x14ac:dyDescent="0.25"/>
    <row r="55" s="30" customFormat="1" x14ac:dyDescent="0.25"/>
    <row r="56" s="30" customFormat="1" x14ac:dyDescent="0.25"/>
    <row r="57" s="30" customFormat="1" x14ac:dyDescent="0.25"/>
    <row r="58" s="30" customFormat="1" x14ac:dyDescent="0.25"/>
    <row r="59" s="30" customFormat="1" x14ac:dyDescent="0.25"/>
    <row r="60" s="30" customFormat="1" x14ac:dyDescent="0.25"/>
    <row r="61" s="30" customFormat="1" x14ac:dyDescent="0.25"/>
    <row r="62" s="30" customFormat="1" x14ac:dyDescent="0.25"/>
    <row r="63" s="30" customFormat="1" x14ac:dyDescent="0.25"/>
    <row r="64" s="30" customFormat="1" x14ac:dyDescent="0.25"/>
    <row r="65" s="30" customFormat="1" x14ac:dyDescent="0.25"/>
    <row r="66" s="30" customFormat="1" x14ac:dyDescent="0.25"/>
    <row r="67" s="30" customFormat="1" x14ac:dyDescent="0.25"/>
    <row r="68" s="30" customFormat="1" x14ac:dyDescent="0.25"/>
    <row r="69" s="30" customFormat="1" x14ac:dyDescent="0.25"/>
    <row r="70" s="30" customFormat="1" x14ac:dyDescent="0.25"/>
    <row r="71" s="30" customFormat="1" x14ac:dyDescent="0.25"/>
    <row r="72" s="30" customFormat="1" x14ac:dyDescent="0.25"/>
    <row r="73" s="30" customFormat="1" x14ac:dyDescent="0.25"/>
    <row r="74" s="30" customFormat="1" x14ac:dyDescent="0.25"/>
    <row r="75" s="30" customFormat="1" x14ac:dyDescent="0.25"/>
    <row r="76" s="30" customFormat="1" x14ac:dyDescent="0.25"/>
    <row r="77" s="30" customFormat="1" x14ac:dyDescent="0.25"/>
    <row r="78" s="30" customFormat="1" x14ac:dyDescent="0.25"/>
    <row r="79" s="30" customFormat="1" x14ac:dyDescent="0.25"/>
    <row r="80" s="30" customFormat="1" x14ac:dyDescent="0.25"/>
    <row r="81" s="30" customFormat="1" x14ac:dyDescent="0.25"/>
    <row r="82" s="30" customFormat="1" x14ac:dyDescent="0.25"/>
    <row r="83" s="30" customFormat="1" x14ac:dyDescent="0.25"/>
    <row r="84" s="30" customFormat="1" x14ac:dyDescent="0.25"/>
    <row r="85" s="30" customFormat="1" x14ac:dyDescent="0.25"/>
    <row r="86" s="30" customFormat="1" x14ac:dyDescent="0.25"/>
    <row r="87" s="30" customFormat="1" x14ac:dyDescent="0.25"/>
    <row r="88" s="30" customFormat="1" x14ac:dyDescent="0.25"/>
    <row r="89" s="30" customFormat="1" x14ac:dyDescent="0.25"/>
    <row r="90" s="30" customFormat="1" x14ac:dyDescent="0.25"/>
    <row r="91" s="30" customFormat="1" x14ac:dyDescent="0.25"/>
    <row r="92" s="30" customFormat="1" x14ac:dyDescent="0.25"/>
    <row r="93" s="30" customFormat="1" x14ac:dyDescent="0.25"/>
    <row r="94" s="30" customFormat="1" x14ac:dyDescent="0.25"/>
    <row r="95" s="30" customFormat="1" x14ac:dyDescent="0.25"/>
    <row r="96" s="30" customFormat="1" x14ac:dyDescent="0.25"/>
    <row r="97" s="30" customFormat="1" x14ac:dyDescent="0.25"/>
    <row r="98" s="30" customFormat="1" x14ac:dyDescent="0.25"/>
    <row r="99" s="30" customFormat="1" x14ac:dyDescent="0.25"/>
    <row r="100" s="30" customFormat="1" x14ac:dyDescent="0.25"/>
    <row r="101" s="30" customFormat="1" x14ac:dyDescent="0.25"/>
    <row r="102" s="30" customFormat="1" x14ac:dyDescent="0.25"/>
    <row r="103" s="30" customFormat="1" x14ac:dyDescent="0.25"/>
    <row r="104" s="30" customFormat="1" x14ac:dyDescent="0.25"/>
    <row r="105" s="30" customFormat="1" x14ac:dyDescent="0.25"/>
    <row r="106" s="30" customFormat="1" x14ac:dyDescent="0.25"/>
    <row r="107" s="30" customFormat="1" x14ac:dyDescent="0.25"/>
    <row r="108" s="30" customFormat="1" x14ac:dyDescent="0.25"/>
    <row r="109" s="30" customFormat="1" x14ac:dyDescent="0.25"/>
    <row r="110" s="30" customFormat="1" x14ac:dyDescent="0.25"/>
    <row r="111" s="30" customFormat="1" x14ac:dyDescent="0.25"/>
    <row r="112" s="30" customFormat="1" x14ac:dyDescent="0.25"/>
    <row r="113" s="30" customFormat="1" x14ac:dyDescent="0.25"/>
    <row r="114" s="30" customFormat="1" x14ac:dyDescent="0.25"/>
    <row r="115" s="30" customFormat="1" x14ac:dyDescent="0.25"/>
    <row r="116" s="30" customFormat="1" x14ac:dyDescent="0.25"/>
    <row r="117" s="30" customFormat="1" x14ac:dyDescent="0.25"/>
    <row r="118" s="30" customFormat="1" x14ac:dyDescent="0.25"/>
    <row r="119" s="30" customFormat="1" x14ac:dyDescent="0.25"/>
    <row r="120" s="30" customFormat="1" x14ac:dyDescent="0.25"/>
    <row r="121" s="30" customFormat="1" x14ac:dyDescent="0.25"/>
    <row r="122" s="30" customFormat="1" x14ac:dyDescent="0.25"/>
    <row r="123" s="30" customFormat="1" x14ac:dyDescent="0.25"/>
    <row r="124" s="30" customFormat="1" x14ac:dyDescent="0.25"/>
    <row r="125" s="30" customFormat="1" x14ac:dyDescent="0.25"/>
    <row r="126" s="30" customFormat="1" x14ac:dyDescent="0.25"/>
    <row r="127" s="30" customFormat="1" x14ac:dyDescent="0.25"/>
    <row r="128" s="30" customFormat="1" x14ac:dyDescent="0.25"/>
    <row r="129" s="30" customFormat="1" x14ac:dyDescent="0.25"/>
    <row r="130" s="30" customFormat="1" x14ac:dyDescent="0.25"/>
    <row r="131" s="30" customFormat="1" x14ac:dyDescent="0.25"/>
    <row r="132" s="30" customFormat="1" x14ac:dyDescent="0.25"/>
    <row r="133" s="30" customFormat="1" x14ac:dyDescent="0.25"/>
    <row r="134" s="30" customFormat="1" x14ac:dyDescent="0.25"/>
    <row r="135" s="30" customFormat="1" x14ac:dyDescent="0.25"/>
    <row r="136" s="30" customFormat="1" x14ac:dyDescent="0.25"/>
    <row r="137" s="30" customFormat="1" x14ac:dyDescent="0.25"/>
    <row r="138" s="30" customFormat="1" x14ac:dyDescent="0.25"/>
    <row r="139" s="30" customFormat="1" x14ac:dyDescent="0.25"/>
    <row r="140" s="30" customFormat="1" x14ac:dyDescent="0.25"/>
    <row r="141" s="30" customFormat="1" x14ac:dyDescent="0.25"/>
    <row r="142" s="30" customFormat="1" x14ac:dyDescent="0.25"/>
    <row r="143" s="30" customFormat="1" x14ac:dyDescent="0.25"/>
    <row r="144" s="30" customFormat="1" x14ac:dyDescent="0.25"/>
    <row r="145" s="30" customFormat="1" x14ac:dyDescent="0.25"/>
    <row r="146" s="30" customFormat="1" x14ac:dyDescent="0.25"/>
    <row r="147" s="30" customFormat="1" x14ac:dyDescent="0.25"/>
    <row r="148" s="30" customFormat="1" x14ac:dyDescent="0.25"/>
    <row r="149" s="30" customFormat="1" x14ac:dyDescent="0.25"/>
    <row r="150" s="30" customFormat="1" x14ac:dyDescent="0.25"/>
    <row r="151" s="30" customFormat="1" x14ac:dyDescent="0.25"/>
    <row r="152" s="30" customFormat="1" x14ac:dyDescent="0.25"/>
    <row r="153" s="30" customFormat="1" x14ac:dyDescent="0.25"/>
    <row r="154" s="30" customFormat="1" x14ac:dyDescent="0.25"/>
    <row r="155" s="30" customFormat="1" x14ac:dyDescent="0.25"/>
    <row r="156" s="30" customFormat="1" x14ac:dyDescent="0.25"/>
    <row r="157" s="30" customFormat="1" x14ac:dyDescent="0.25"/>
    <row r="158" s="30" customFormat="1" x14ac:dyDescent="0.25"/>
    <row r="159" s="30" customFormat="1" x14ac:dyDescent="0.25"/>
    <row r="160" s="30" customFormat="1" x14ac:dyDescent="0.25"/>
    <row r="161" s="30" customFormat="1" x14ac:dyDescent="0.25"/>
    <row r="162" s="30" customFormat="1" x14ac:dyDescent="0.25"/>
    <row r="163" s="30" customFormat="1" x14ac:dyDescent="0.25"/>
    <row r="164" s="30" customFormat="1" x14ac:dyDescent="0.25"/>
    <row r="165" s="30" customFormat="1" x14ac:dyDescent="0.25"/>
    <row r="166" s="30" customFormat="1" x14ac:dyDescent="0.25"/>
    <row r="167" s="30" customFormat="1" x14ac:dyDescent="0.25"/>
    <row r="168" s="30" customFormat="1" x14ac:dyDescent="0.25"/>
    <row r="169" s="30" customFormat="1" x14ac:dyDescent="0.25"/>
    <row r="170" s="30" customFormat="1" x14ac:dyDescent="0.25"/>
    <row r="171" s="30" customFormat="1" x14ac:dyDescent="0.25"/>
    <row r="172" s="30" customFormat="1" x14ac:dyDescent="0.25"/>
    <row r="173" s="30" customFormat="1" x14ac:dyDescent="0.25"/>
    <row r="174" s="30" customFormat="1" x14ac:dyDescent="0.25"/>
    <row r="175" s="30" customFormat="1" x14ac:dyDescent="0.25"/>
    <row r="176" s="30" customFormat="1" x14ac:dyDescent="0.25"/>
    <row r="177" s="30" customFormat="1" x14ac:dyDescent="0.25"/>
    <row r="178" s="30" customFormat="1" x14ac:dyDescent="0.25"/>
    <row r="179" s="30" customFormat="1" x14ac:dyDescent="0.25"/>
    <row r="180" s="30" customFormat="1" x14ac:dyDescent="0.25"/>
    <row r="181" s="30" customFormat="1" x14ac:dyDescent="0.25"/>
    <row r="182" s="30" customFormat="1" x14ac:dyDescent="0.25"/>
    <row r="183" s="30" customFormat="1" x14ac:dyDescent="0.25"/>
    <row r="184" s="30" customFormat="1" x14ac:dyDescent="0.25"/>
    <row r="185" s="30" customFormat="1" x14ac:dyDescent="0.25"/>
    <row r="186" s="30" customFormat="1" x14ac:dyDescent="0.25"/>
    <row r="187" s="30" customFormat="1" x14ac:dyDescent="0.25"/>
    <row r="188" s="30" customFormat="1" x14ac:dyDescent="0.25"/>
    <row r="189" s="30" customFormat="1" x14ac:dyDescent="0.25"/>
    <row r="190" s="30" customFormat="1" x14ac:dyDescent="0.25"/>
    <row r="191" s="30" customFormat="1" x14ac:dyDescent="0.25"/>
    <row r="192" s="30" customFormat="1" x14ac:dyDescent="0.25"/>
    <row r="193" s="30" customFormat="1" x14ac:dyDescent="0.25"/>
    <row r="194" s="30" customFormat="1" x14ac:dyDescent="0.25"/>
    <row r="195" s="30" customFormat="1" x14ac:dyDescent="0.25"/>
  </sheetData>
  <mergeCells count="3">
    <mergeCell ref="A3:C3"/>
    <mergeCell ref="A2:E2"/>
    <mergeCell ref="A1:E1"/>
  </mergeCells>
  <dataValidations count="1">
    <dataValidation type="list" allowBlank="1" showInputMessage="1" showErrorMessage="1" sqref="A6:A13" xr:uid="{D6A6184B-A6E9-4614-9280-B4B8512AE5D5}">
      <formula1>_Posteà</formula1>
    </dataValidation>
  </dataValidations>
  <hyperlinks>
    <hyperlink ref="D6" r:id="rId1" display="squilic@hotmail.com" xr:uid="{565B5B9B-5941-483A-AAD5-EE0AB256580A}"/>
    <hyperlink ref="D7" r:id="rId2" display="nadine.belley-traore@riotinto.com" xr:uid="{D512EF0E-DF7D-4745-81DD-E3D7125B4F65}"/>
  </hyperlinks>
  <pageMargins left="0.7" right="0.7" top="0.75" bottom="0.75" header="0.3" footer="0.3"/>
  <pageSetup orientation="portrait" verticalDpi="300" r:id="rId3"/>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FFA243E5-1A4E-4E4F-BFF0-1C3FA05E1C01}">
          <x14:formula1>
            <xm:f>'.'!$A$10:$A$11</xm:f>
          </x14:formula1>
          <xm:sqref>E14:E22</xm:sqref>
        </x14:dataValidation>
        <x14:dataValidation type="list" allowBlank="1" showInputMessage="1" showErrorMessage="1" xr:uid="{8CC7F568-3FF6-4C9D-A54C-C7141E3B3B21}">
          <x14:formula1>
            <xm:f>'.'!$A$7:$A$8</xm:f>
          </x14:formula1>
          <xm:sqref>E6:E13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B95B0-9074-49F9-8CCB-8B418EA773F4}">
  <sheetPr codeName="Sheet4"/>
  <dimension ref="A1:F21"/>
  <sheetViews>
    <sheetView showGridLines="0" workbookViewId="0">
      <pane ySplit="13" topLeftCell="A14" activePane="bottomLeft" state="frozen"/>
      <selection activeCell="D18" sqref="D18"/>
      <selection pane="bottomLeft" activeCell="C22" sqref="C22"/>
    </sheetView>
  </sheetViews>
  <sheetFormatPr defaultColWidth="11.42578125" defaultRowHeight="15" x14ac:dyDescent="0.25"/>
  <cols>
    <col min="1" max="1" width="31.7109375" bestFit="1" customWidth="1"/>
    <col min="2" max="2" width="32.85546875" customWidth="1"/>
    <col min="3" max="3" width="32.5703125" customWidth="1"/>
  </cols>
  <sheetData>
    <row r="1" spans="1:6" ht="23.25" x14ac:dyDescent="0.25">
      <c r="A1" s="193" t="s">
        <v>101</v>
      </c>
      <c r="B1" s="193"/>
      <c r="C1" s="193"/>
      <c r="D1" s="10"/>
      <c r="E1" s="10"/>
      <c r="F1" s="10"/>
    </row>
    <row r="2" spans="1:6" ht="18.75" x14ac:dyDescent="0.25">
      <c r="A2" s="195" t="s">
        <v>1</v>
      </c>
      <c r="B2" s="195"/>
      <c r="C2" s="195"/>
      <c r="D2" s="18"/>
      <c r="E2" s="18"/>
      <c r="F2" s="18"/>
    </row>
    <row r="3" spans="1:6" ht="15.75" x14ac:dyDescent="0.25">
      <c r="A3" s="196" t="s">
        <v>2</v>
      </c>
      <c r="B3" s="196"/>
      <c r="C3" s="49"/>
      <c r="D3" s="49"/>
    </row>
    <row r="4" spans="1:6" ht="15" customHeight="1" x14ac:dyDescent="0.25">
      <c r="A4" s="1"/>
      <c r="B4" s="1"/>
      <c r="C4" s="1"/>
      <c r="D4" s="5"/>
      <c r="E4" s="5"/>
    </row>
    <row r="5" spans="1:6" x14ac:dyDescent="0.25">
      <c r="A5" s="178" t="s">
        <v>102</v>
      </c>
      <c r="B5" s="178"/>
      <c r="C5" s="178"/>
      <c r="D5" s="5"/>
      <c r="E5" s="5"/>
    </row>
    <row r="6" spans="1:6" ht="6.95" customHeight="1" x14ac:dyDescent="0.25">
      <c r="B6" s="5"/>
      <c r="C6" s="5"/>
      <c r="D6" s="5"/>
      <c r="E6" s="5"/>
    </row>
    <row r="7" spans="1:6" ht="15" customHeight="1" x14ac:dyDescent="0.25">
      <c r="A7" s="215" t="s">
        <v>103</v>
      </c>
      <c r="B7" s="215"/>
      <c r="C7" s="215"/>
      <c r="D7" s="5"/>
      <c r="E7" s="5"/>
    </row>
    <row r="8" spans="1:6" x14ac:dyDescent="0.25">
      <c r="A8" s="215"/>
      <c r="B8" s="215"/>
      <c r="C8" s="215"/>
      <c r="D8" s="5"/>
      <c r="E8" s="5"/>
    </row>
    <row r="9" spans="1:6" ht="6.95" customHeight="1" x14ac:dyDescent="0.25">
      <c r="A9" s="69"/>
      <c r="B9" s="69"/>
      <c r="C9" s="69"/>
      <c r="D9" s="5"/>
      <c r="E9" s="5"/>
    </row>
    <row r="10" spans="1:6" ht="15" customHeight="1" x14ac:dyDescent="0.25">
      <c r="A10" s="216" t="s">
        <v>104</v>
      </c>
      <c r="B10" s="216"/>
      <c r="C10" s="216"/>
      <c r="D10" s="5"/>
      <c r="E10" s="5"/>
    </row>
    <row r="11" spans="1:6" x14ac:dyDescent="0.25">
      <c r="A11" s="216"/>
      <c r="B11" s="216"/>
      <c r="C11" s="216"/>
    </row>
    <row r="12" spans="1:6" ht="15.75" thickBot="1" x14ac:dyDescent="0.3">
      <c r="A12" s="70"/>
      <c r="B12" s="70"/>
      <c r="C12" s="70"/>
    </row>
    <row r="13" spans="1:6" ht="15.75" thickBot="1" x14ac:dyDescent="0.3">
      <c r="A13" s="96" t="s">
        <v>105</v>
      </c>
      <c r="B13" s="90" t="s">
        <v>29</v>
      </c>
      <c r="C13" s="91" t="s">
        <v>44</v>
      </c>
    </row>
    <row r="14" spans="1:6" x14ac:dyDescent="0.25">
      <c r="A14" s="13" t="s">
        <v>106</v>
      </c>
      <c r="B14" s="14"/>
      <c r="C14" s="14"/>
    </row>
    <row r="15" spans="1:6" x14ac:dyDescent="0.25">
      <c r="A15" s="53" t="s">
        <v>0</v>
      </c>
      <c r="B15" s="54"/>
      <c r="C15" s="54"/>
    </row>
    <row r="16" spans="1:6" x14ac:dyDescent="0.25">
      <c r="A16" s="13" t="s">
        <v>107</v>
      </c>
      <c r="B16" s="14"/>
      <c r="C16" s="14"/>
    </row>
    <row r="17" spans="1:3" x14ac:dyDescent="0.25">
      <c r="A17" s="53" t="s">
        <v>108</v>
      </c>
      <c r="B17" s="54"/>
      <c r="C17" s="54"/>
    </row>
    <row r="18" spans="1:3" x14ac:dyDescent="0.25">
      <c r="A18" s="13" t="s">
        <v>109</v>
      </c>
      <c r="B18" s="14"/>
      <c r="C18" s="14"/>
    </row>
    <row r="19" spans="1:3" x14ac:dyDescent="0.25">
      <c r="A19" s="5"/>
      <c r="B19" s="5"/>
      <c r="C19" s="5"/>
    </row>
    <row r="20" spans="1:3" x14ac:dyDescent="0.25">
      <c r="A20" s="5"/>
      <c r="B20" s="5"/>
      <c r="C20" s="5"/>
    </row>
    <row r="21" spans="1:3" x14ac:dyDescent="0.25">
      <c r="A21" s="5"/>
      <c r="B21" s="5"/>
      <c r="C21" s="5"/>
    </row>
  </sheetData>
  <mergeCells count="6">
    <mergeCell ref="A1:C1"/>
    <mergeCell ref="A2:C2"/>
    <mergeCell ref="A7:C8"/>
    <mergeCell ref="A5:C5"/>
    <mergeCell ref="A10:C11"/>
    <mergeCell ref="A3:B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FAC6E-EB06-4C03-993D-3E79E2850387}">
  <sheetPr codeName="Sheet5"/>
  <dimension ref="A1:F15"/>
  <sheetViews>
    <sheetView showGridLines="0" workbookViewId="0">
      <selection activeCell="A12" sqref="A12"/>
    </sheetView>
  </sheetViews>
  <sheetFormatPr defaultColWidth="11.42578125" defaultRowHeight="15" x14ac:dyDescent="0.25"/>
  <cols>
    <col min="1" max="1" width="83" customWidth="1"/>
  </cols>
  <sheetData>
    <row r="1" spans="1:6" ht="23.25" x14ac:dyDescent="0.25">
      <c r="A1" s="67" t="s">
        <v>110</v>
      </c>
    </row>
    <row r="2" spans="1:6" ht="18.75" x14ac:dyDescent="0.25">
      <c r="A2" s="68" t="s">
        <v>1</v>
      </c>
      <c r="B2" s="18"/>
      <c r="C2" s="18"/>
    </row>
    <row r="4" spans="1:6" ht="15" customHeight="1" x14ac:dyDescent="0.25">
      <c r="A4" s="215" t="s">
        <v>111</v>
      </c>
    </row>
    <row r="5" spans="1:6" ht="30" customHeight="1" x14ac:dyDescent="0.25">
      <c r="A5" s="215"/>
    </row>
    <row r="6" spans="1:6" x14ac:dyDescent="0.25">
      <c r="A6" s="69"/>
    </row>
    <row r="7" spans="1:6" x14ac:dyDescent="0.25">
      <c r="A7" s="17" t="s">
        <v>112</v>
      </c>
    </row>
    <row r="8" spans="1:6" x14ac:dyDescent="0.25">
      <c r="A8" s="17" t="s">
        <v>113</v>
      </c>
    </row>
    <row r="9" spans="1:6" x14ac:dyDescent="0.25">
      <c r="A9" s="17" t="s">
        <v>114</v>
      </c>
    </row>
    <row r="10" spans="1:6" x14ac:dyDescent="0.25">
      <c r="A10" s="17" t="s">
        <v>115</v>
      </c>
    </row>
    <row r="12" spans="1:6" ht="21.75" customHeight="1" x14ac:dyDescent="0.25">
      <c r="A12" s="101" t="s">
        <v>116</v>
      </c>
      <c r="C12" s="217"/>
      <c r="D12" s="217"/>
      <c r="E12" s="217"/>
      <c r="F12" s="217"/>
    </row>
    <row r="14" spans="1:6" x14ac:dyDescent="0.25">
      <c r="A14" s="15" t="s">
        <v>117</v>
      </c>
    </row>
    <row r="15" spans="1:6" x14ac:dyDescent="0.25">
      <c r="A15" s="16"/>
    </row>
  </sheetData>
  <mergeCells count="2">
    <mergeCell ref="A4:A5"/>
    <mergeCell ref="C12:F12"/>
  </mergeCells>
  <hyperlinks>
    <hyperlink ref="A12" r:id="rId1" xr:uid="{E5F1FC18-EEC5-4F5F-803C-FC7CC955421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517409b-b204-4765-8cf5-16a73f7da023" xsi:nil="true"/>
    <lcf76f155ced4ddcb4097134ff3c332f xmlns="1d372718-20d4-441d-aa68-42c2d7d4318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9B0A942FD70548B0B1EB63EE58D294" ma:contentTypeVersion="17" ma:contentTypeDescription="Crée un document." ma:contentTypeScope="" ma:versionID="1efcd99967eabc79da29e9d0b49ecaba">
  <xsd:schema xmlns:xsd="http://www.w3.org/2001/XMLSchema" xmlns:xs="http://www.w3.org/2001/XMLSchema" xmlns:p="http://schemas.microsoft.com/office/2006/metadata/properties" xmlns:ns2="1d372718-20d4-441d-aa68-42c2d7d43183" xmlns:ns3="d517409b-b204-4765-8cf5-16a73f7da023" targetNamespace="http://schemas.microsoft.com/office/2006/metadata/properties" ma:root="true" ma:fieldsID="f56cdb7b42d8942b6a84817375d8e995" ns2:_="" ns3:_="">
    <xsd:import namespace="1d372718-20d4-441d-aa68-42c2d7d43183"/>
    <xsd:import namespace="d517409b-b204-4765-8cf5-16a73f7da0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72718-20d4-441d-aa68-42c2d7d431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633002f1-32e2-42fb-ab56-abf3339120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17409b-b204-4765-8cf5-16a73f7da02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5ff7ca8f-d572-446b-96fe-888999d4f0ac}" ma:internalName="TaxCatchAll" ma:showField="CatchAllData" ma:web="d517409b-b204-4765-8cf5-16a73f7da0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A23DD3-6D7C-4522-B463-BBA1F56C1DC0}">
  <ds:schemaRefs>
    <ds:schemaRef ds:uri="http://schemas.microsoft.com/sharepoint/v3/contenttype/forms"/>
  </ds:schemaRefs>
</ds:datastoreItem>
</file>

<file path=customXml/itemProps2.xml><?xml version="1.0" encoding="utf-8"?>
<ds:datastoreItem xmlns:ds="http://schemas.openxmlformats.org/officeDocument/2006/customXml" ds:itemID="{76276B51-00A8-41B9-8AF3-9D1776B4081D}">
  <ds:schemaRefs>
    <ds:schemaRef ds:uri="http://schemas.microsoft.com/office/2006/metadata/properties"/>
    <ds:schemaRef ds:uri="http://schemas.microsoft.com/office/infopath/2007/PartnerControls"/>
    <ds:schemaRef ds:uri="d517409b-b204-4765-8cf5-16a73f7da023"/>
    <ds:schemaRef ds:uri="1d372718-20d4-441d-aa68-42c2d7d43183"/>
  </ds:schemaRefs>
</ds:datastoreItem>
</file>

<file path=customXml/itemProps3.xml><?xml version="1.0" encoding="utf-8"?>
<ds:datastoreItem xmlns:ds="http://schemas.openxmlformats.org/officeDocument/2006/customXml" ds:itemID="{A5767A08-B108-4FE3-971E-6A4700ED2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72718-20d4-441d-aa68-42c2d7d43183"/>
    <ds:schemaRef ds:uri="d517409b-b204-4765-8cf5-16a73f7da0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Club</vt:lpstr>
      <vt:lpstr>Initiation</vt:lpstr>
      <vt:lpstr>Récréatif</vt:lpstr>
      <vt:lpstr>Camp de jour</vt:lpstr>
      <vt:lpstr>Compétitif</vt:lpstr>
      <vt:lpstr>Entraîneur</vt:lpstr>
      <vt:lpstr>Administration</vt:lpstr>
      <vt:lpstr>Listes d'envoi courriel</vt:lpstr>
      <vt:lpstr>Consentement</vt:lpstr>
      <vt:lpstr>.</vt:lpstr>
      <vt:lpstr>_10</vt:lpstr>
      <vt:lpstr>_11</vt:lpstr>
      <vt:lpstr>_12</vt:lpstr>
      <vt:lpstr>_13</vt:lpstr>
      <vt:lpstr>_14</vt:lpstr>
      <vt:lpstr>_15</vt:lpstr>
      <vt:lpstr>_16</vt:lpstr>
      <vt:lpstr>_17</vt:lpstr>
      <vt:lpstr>_18</vt:lpstr>
      <vt:lpstr>_5</vt:lpstr>
      <vt:lpstr>_7</vt:lpstr>
      <vt:lpstr>_8</vt:lpstr>
      <vt:lpstr>_9</vt:lpstr>
      <vt:lpstr>_ENCADREMENTSPORTIF</vt:lpstr>
      <vt:lpstr>_ENT</vt:lpstr>
      <vt:lpstr>_ID</vt:lpstr>
      <vt:lpstr>_Posteà</vt:lpstr>
      <vt:lpstr>_PPP</vt:lpstr>
      <vt:lpstr>_SAISON</vt:lpstr>
      <vt:lpstr>_SPORTETUDES</vt:lpstr>
      <vt:lpstr>AllSport</vt:lpstr>
      <vt:lpstr>Ecole</vt:lpstr>
      <vt:lpstr>Récréatif</vt:lpstr>
      <vt:lpstr>Sexe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cturp</dc:creator>
  <cp:keywords/>
  <dc:description/>
  <cp:lastModifiedBy>Christian Turp</cp:lastModifiedBy>
  <cp:revision/>
  <dcterms:created xsi:type="dcterms:W3CDTF">2013-02-13T19:31:03Z</dcterms:created>
  <dcterms:modified xsi:type="dcterms:W3CDTF">2023-11-23T14:40:56Z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0x010100E79B0A942FD70548B0B1EB63EE58D294</vt:lpwstr>
  </property>
  <property fmtid="{D5CDD505-2E9C-101B-9397-08002B2CF9AE}" pid="3" name="MediaServiceImageTags">
    <vt:lpwstr/>
  </property>
</Properties>
</file>